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berufsschulecham-my.sharepoint.com/personal/alexandra_ernst_berufsschule-cham_de/Documents/lf4/1_Kostenstellenrechnung/"/>
    </mc:Choice>
  </mc:AlternateContent>
  <xr:revisionPtr revIDLastSave="0" documentId="14_{A6F53DA0-4C88-435F-A777-3E103567BE7C}" xr6:coauthVersionLast="46" xr6:coauthVersionMax="46" xr10:uidLastSave="{00000000-0000-0000-0000-000000000000}"/>
  <bookViews>
    <workbookView xWindow="-33017" yWindow="-5906" windowWidth="33120" windowHeight="18120" xr2:uid="{1C0C9BF6-AF37-4E0D-9FD9-3B3497356F09}"/>
  </bookViews>
  <sheets>
    <sheet name="Aufgabe" sheetId="1" r:id="rId1"/>
    <sheet name="Lösung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3" l="1"/>
  <c r="J21" i="3"/>
  <c r="I21" i="3"/>
  <c r="H21" i="3"/>
  <c r="E21" i="3"/>
  <c r="D21" i="3"/>
  <c r="O17" i="3"/>
  <c r="O16" i="3"/>
  <c r="O15" i="3"/>
  <c r="O14" i="3"/>
  <c r="O13" i="3"/>
  <c r="O12" i="3"/>
  <c r="O11" i="3"/>
  <c r="O10" i="3"/>
  <c r="O18" i="3" s="1"/>
  <c r="O20" i="3" s="1"/>
  <c r="E19" i="3" s="1"/>
  <c r="J13" i="3"/>
  <c r="I13" i="3"/>
  <c r="H13" i="3"/>
  <c r="G13" i="3"/>
  <c r="F13" i="3"/>
  <c r="E13" i="3"/>
  <c r="D13" i="3"/>
  <c r="C12" i="3"/>
  <c r="B11" i="3"/>
  <c r="B10" i="3"/>
  <c r="B9" i="3"/>
  <c r="B8" i="3"/>
  <c r="B7" i="3"/>
  <c r="B6" i="3"/>
  <c r="E13" i="1"/>
  <c r="F13" i="1"/>
  <c r="G13" i="1"/>
  <c r="H13" i="1"/>
  <c r="I13" i="1"/>
  <c r="J13" i="1"/>
  <c r="D13" i="1"/>
  <c r="C12" i="1"/>
  <c r="B7" i="1"/>
  <c r="B8" i="1"/>
  <c r="B9" i="1"/>
  <c r="B10" i="1"/>
  <c r="B11" i="1"/>
  <c r="B6" i="1"/>
</calcChain>
</file>

<file path=xl/sharedStrings.xml><?xml version="1.0" encoding="utf-8"?>
<sst xmlns="http://schemas.openxmlformats.org/spreadsheetml/2006/main" count="68" uniqueCount="39">
  <si>
    <t>Betriebsabrechnungsbogen Mai 20xx</t>
  </si>
  <si>
    <t>Allgemeine Kostenstelle Kantine</t>
  </si>
  <si>
    <t>Fertigung</t>
  </si>
  <si>
    <t>Fertigung I</t>
  </si>
  <si>
    <t>maschinanabhängige FGK</t>
  </si>
  <si>
    <t>Fix</t>
  </si>
  <si>
    <t>variabel</t>
  </si>
  <si>
    <t>Restgemeinkosten</t>
  </si>
  <si>
    <t>Übrige Fertigungsgemeinkosten</t>
  </si>
  <si>
    <t>Gemeinkostenarten</t>
  </si>
  <si>
    <t>Verwaltungs-gemeinkosten</t>
  </si>
  <si>
    <t>Vertriebs-gemeinkosten</t>
  </si>
  <si>
    <t>Übrige Fertigungs-gemeinkosten</t>
  </si>
  <si>
    <t>Zahlen der Betriebsergebnis-rechnung</t>
  </si>
  <si>
    <t>Material- gemeinkosten</t>
  </si>
  <si>
    <t>Hilfsstoffe</t>
  </si>
  <si>
    <t>Betriebsstoffe</t>
  </si>
  <si>
    <t>Gehälter</t>
  </si>
  <si>
    <t>Abschreibungen</t>
  </si>
  <si>
    <t>Zinsen</t>
  </si>
  <si>
    <t>sonstige Gemeinkosten</t>
  </si>
  <si>
    <t>Zuschlagsgrundlage</t>
  </si>
  <si>
    <t>Fertigungsmaterial</t>
  </si>
  <si>
    <t>Fertigunslöhne</t>
  </si>
  <si>
    <t>Maschinenstunden</t>
  </si>
  <si>
    <t>Summe</t>
  </si>
  <si>
    <t xml:space="preserve">Zuschlagssatz in % </t>
  </si>
  <si>
    <t>Verteilungsschlüssel Kantine</t>
  </si>
  <si>
    <t xml:space="preserve">Herstellkosten des Umsatzes </t>
  </si>
  <si>
    <t>FM</t>
  </si>
  <si>
    <t>MG</t>
  </si>
  <si>
    <t>FLI</t>
  </si>
  <si>
    <t>maschinenabh. FGK</t>
  </si>
  <si>
    <t>FLII</t>
  </si>
  <si>
    <t>HK d. Erzeugung</t>
  </si>
  <si>
    <t>Bestandsminderung</t>
  </si>
  <si>
    <t>HK. d. Umsatzes</t>
  </si>
  <si>
    <t>Maschinenstundensatz =</t>
  </si>
  <si>
    <t>maschienabhängie FGK/STunden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</si>
</sst>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rundschrift"/>
    </font>
    <font>
      <b/>
      <sz val="11"/>
      <color theme="1"/>
      <name val="Grundschrift"/>
    </font>
    <font>
      <b/>
      <sz val="20"/>
      <color theme="1"/>
      <name val="Grundschrift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44" fontId="0" fillId="0" borderId="0" xfId="0" applyNumberFormat="1"/>
    <xf numFmtId="44" fontId="2" fillId="4" borderId="1" xfId="2" applyFont="1" applyFill="1" applyBorder="1"/>
    <xf numFmtId="44" fontId="3" fillId="4" borderId="1" xfId="2" applyFont="1" applyFill="1" applyBorder="1"/>
    <xf numFmtId="44" fontId="2" fillId="4" borderId="5" xfId="2" applyFont="1" applyFill="1" applyBorder="1" applyAlignment="1">
      <alignment horizontal="center" vertical="center"/>
    </xf>
    <xf numFmtId="44" fontId="2" fillId="4" borderId="7" xfId="2" applyFont="1" applyFill="1" applyBorder="1" applyAlignment="1">
      <alignment horizontal="center" vertical="center"/>
    </xf>
    <xf numFmtId="44" fontId="2" fillId="4" borderId="6" xfId="2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0" fontId="4" fillId="5" borderId="0" xfId="0" applyFont="1" applyFill="1" applyAlignment="1">
      <alignment horizontal="center"/>
    </xf>
    <xf numFmtId="44" fontId="2" fillId="5" borderId="1" xfId="2" applyFont="1" applyFill="1" applyBorder="1"/>
    <xf numFmtId="44" fontId="2" fillId="5" borderId="5" xfId="2" applyFont="1" applyFill="1" applyBorder="1" applyAlignment="1">
      <alignment horizontal="center" vertical="center"/>
    </xf>
    <xf numFmtId="44" fontId="2" fillId="5" borderId="7" xfId="2" applyFont="1" applyFill="1" applyBorder="1" applyAlignment="1">
      <alignment horizontal="center" vertical="center"/>
    </xf>
    <xf numFmtId="44" fontId="2" fillId="5" borderId="6" xfId="2" applyFont="1" applyFill="1" applyBorder="1" applyAlignment="1">
      <alignment horizontal="center" vertical="center"/>
    </xf>
    <xf numFmtId="166" fontId="2" fillId="5" borderId="1" xfId="1" applyNumberFormat="1" applyFont="1" applyFill="1" applyBorder="1" applyAlignment="1"/>
    <xf numFmtId="9" fontId="2" fillId="2" borderId="1" xfId="3" applyFont="1" applyFill="1" applyBorder="1"/>
    <xf numFmtId="10" fontId="2" fillId="2" borderId="1" xfId="3" applyNumberFormat="1" applyFont="1" applyFill="1" applyBorder="1"/>
    <xf numFmtId="9" fontId="2" fillId="2" borderId="5" xfId="3" applyFont="1" applyFill="1" applyBorder="1" applyAlignment="1">
      <alignment horizontal="center"/>
    </xf>
    <xf numFmtId="9" fontId="2" fillId="2" borderId="7" xfId="3" applyFont="1" applyFill="1" applyBorder="1" applyAlignment="1">
      <alignment horizontal="center"/>
    </xf>
    <xf numFmtId="9" fontId="2" fillId="2" borderId="6" xfId="3" applyFont="1" applyFill="1" applyBorder="1" applyAlignment="1">
      <alignment horizontal="center"/>
    </xf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175533</xdr:colOff>
      <xdr:row>0</xdr:row>
      <xdr:rowOff>124278</xdr:rowOff>
    </xdr:from>
    <xdr:to>
      <xdr:col>12</xdr:col>
      <xdr:colOff>112033</xdr:colOff>
      <xdr:row>7</xdr:row>
      <xdr:rowOff>181428</xdr:rowOff>
    </xdr:to>
    <xdr:sp macro="" textlink="">
      <xdr:nvSpPr>
        <xdr:cNvPr id="2" name="Rechteck: gefaltete Ecke 1">
          <a:extLst>
            <a:ext uri="{FF2B5EF4-FFF2-40B4-BE49-F238E27FC236}">
              <a16:creationId xmlns:a16="http://schemas.microsoft.com/office/drawing/2014/main" id="{55D441C4-5938-4430-8F97-16D1AE308902}"/>
            </a:ext>
          </a:extLst>
        </xdr:cNvPr>
        <xdr:cNvSpPr/>
      </xdr:nvSpPr>
      <xdr:spPr>
        <a:xfrm>
          <a:off x="13959569" y="124278"/>
          <a:ext cx="1524000" cy="1971222"/>
        </a:xfrm>
        <a:custGeom>
          <a:avLst/>
          <a:gdLst>
            <a:gd name="connsiteX0" fmla="*/ 0 w 1521279"/>
            <a:gd name="connsiteY0" fmla="*/ 0 h 1968500"/>
            <a:gd name="connsiteX1" fmla="*/ 537519 w 1521279"/>
            <a:gd name="connsiteY1" fmla="*/ 0 h 1968500"/>
            <a:gd name="connsiteX2" fmla="*/ 998973 w 1521279"/>
            <a:gd name="connsiteY2" fmla="*/ 0 h 1968500"/>
            <a:gd name="connsiteX3" fmla="*/ 1521279 w 1521279"/>
            <a:gd name="connsiteY3" fmla="*/ 0 h 1968500"/>
            <a:gd name="connsiteX4" fmla="*/ 1521279 w 1521279"/>
            <a:gd name="connsiteY4" fmla="*/ 571649 h 1968500"/>
            <a:gd name="connsiteX5" fmla="*/ 1521279 w 1521279"/>
            <a:gd name="connsiteY5" fmla="*/ 1126149 h 1968500"/>
            <a:gd name="connsiteX6" fmla="*/ 1521279 w 1521279"/>
            <a:gd name="connsiteY6" fmla="*/ 1714948 h 1968500"/>
            <a:gd name="connsiteX7" fmla="*/ 1267727 w 1521279"/>
            <a:gd name="connsiteY7" fmla="*/ 1968500 h 1968500"/>
            <a:gd name="connsiteX8" fmla="*/ 659218 w 1521279"/>
            <a:gd name="connsiteY8" fmla="*/ 1968500 h 1968500"/>
            <a:gd name="connsiteX9" fmla="*/ 0 w 1521279"/>
            <a:gd name="connsiteY9" fmla="*/ 1968500 h 1968500"/>
            <a:gd name="connsiteX10" fmla="*/ 0 w 1521279"/>
            <a:gd name="connsiteY10" fmla="*/ 1351703 h 1968500"/>
            <a:gd name="connsiteX11" fmla="*/ 0 w 1521279"/>
            <a:gd name="connsiteY11" fmla="*/ 695537 h 1968500"/>
            <a:gd name="connsiteX12" fmla="*/ 0 w 1521279"/>
            <a:gd name="connsiteY12" fmla="*/ 0 h 1968500"/>
            <a:gd name="connsiteX0" fmla="*/ 1267727 w 1521279"/>
            <a:gd name="connsiteY0" fmla="*/ 1968500 h 1968500"/>
            <a:gd name="connsiteX1" fmla="*/ 1318438 w 1521279"/>
            <a:gd name="connsiteY1" fmla="*/ 1765659 h 1968500"/>
            <a:gd name="connsiteX2" fmla="*/ 1521279 w 1521279"/>
            <a:gd name="connsiteY2" fmla="*/ 1714948 h 1968500"/>
            <a:gd name="connsiteX3" fmla="*/ 1267727 w 1521279"/>
            <a:gd name="connsiteY3" fmla="*/ 1968500 h 1968500"/>
            <a:gd name="connsiteX0" fmla="*/ 1267727 w 1521279"/>
            <a:gd name="connsiteY0" fmla="*/ 1968500 h 1968500"/>
            <a:gd name="connsiteX1" fmla="*/ 1318438 w 1521279"/>
            <a:gd name="connsiteY1" fmla="*/ 1765659 h 1968500"/>
            <a:gd name="connsiteX2" fmla="*/ 1521279 w 1521279"/>
            <a:gd name="connsiteY2" fmla="*/ 1714948 h 1968500"/>
            <a:gd name="connsiteX3" fmla="*/ 1267727 w 1521279"/>
            <a:gd name="connsiteY3" fmla="*/ 1968500 h 1968500"/>
            <a:gd name="connsiteX4" fmla="*/ 659218 w 1521279"/>
            <a:gd name="connsiteY4" fmla="*/ 1968500 h 1968500"/>
            <a:gd name="connsiteX5" fmla="*/ 0 w 1521279"/>
            <a:gd name="connsiteY5" fmla="*/ 1968500 h 1968500"/>
            <a:gd name="connsiteX6" fmla="*/ 0 w 1521279"/>
            <a:gd name="connsiteY6" fmla="*/ 1371388 h 1968500"/>
            <a:gd name="connsiteX7" fmla="*/ 0 w 1521279"/>
            <a:gd name="connsiteY7" fmla="*/ 734907 h 1968500"/>
            <a:gd name="connsiteX8" fmla="*/ 0 w 1521279"/>
            <a:gd name="connsiteY8" fmla="*/ 0 h 1968500"/>
            <a:gd name="connsiteX9" fmla="*/ 476667 w 1521279"/>
            <a:gd name="connsiteY9" fmla="*/ 0 h 1968500"/>
            <a:gd name="connsiteX10" fmla="*/ 953335 w 1521279"/>
            <a:gd name="connsiteY10" fmla="*/ 0 h 1968500"/>
            <a:gd name="connsiteX11" fmla="*/ 1521279 w 1521279"/>
            <a:gd name="connsiteY11" fmla="*/ 0 h 1968500"/>
            <a:gd name="connsiteX12" fmla="*/ 1521279 w 1521279"/>
            <a:gd name="connsiteY12" fmla="*/ 571649 h 1968500"/>
            <a:gd name="connsiteX13" fmla="*/ 1521279 w 1521279"/>
            <a:gd name="connsiteY13" fmla="*/ 1091850 h 1968500"/>
            <a:gd name="connsiteX14" fmla="*/ 1521279 w 1521279"/>
            <a:gd name="connsiteY14" fmla="*/ 1714948 h 1968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1521279" h="1968500" stroke="0" extrusionOk="0">
              <a:moveTo>
                <a:pt x="0" y="0"/>
              </a:moveTo>
              <a:cubicBezTo>
                <a:pt x="267758" y="23864"/>
                <a:pt x="354721" y="14595"/>
                <a:pt x="537519" y="0"/>
              </a:cubicBezTo>
              <a:cubicBezTo>
                <a:pt x="720317" y="-14595"/>
                <a:pt x="788369" y="19232"/>
                <a:pt x="998973" y="0"/>
              </a:cubicBezTo>
              <a:cubicBezTo>
                <a:pt x="1209577" y="-19232"/>
                <a:pt x="1307206" y="8618"/>
                <a:pt x="1521279" y="0"/>
              </a:cubicBezTo>
              <a:cubicBezTo>
                <a:pt x="1520459" y="230733"/>
                <a:pt x="1534623" y="373866"/>
                <a:pt x="1521279" y="571649"/>
              </a:cubicBezTo>
              <a:cubicBezTo>
                <a:pt x="1507935" y="769432"/>
                <a:pt x="1521101" y="906371"/>
                <a:pt x="1521279" y="1126149"/>
              </a:cubicBezTo>
              <a:cubicBezTo>
                <a:pt x="1521457" y="1345927"/>
                <a:pt x="1503177" y="1577517"/>
                <a:pt x="1521279" y="1714948"/>
              </a:cubicBezTo>
              <a:cubicBezTo>
                <a:pt x="1450023" y="1775652"/>
                <a:pt x="1393100" y="1858572"/>
                <a:pt x="1267727" y="1968500"/>
              </a:cubicBezTo>
              <a:cubicBezTo>
                <a:pt x="1046936" y="1973417"/>
                <a:pt x="940623" y="1940176"/>
                <a:pt x="659218" y="1968500"/>
              </a:cubicBezTo>
              <a:cubicBezTo>
                <a:pt x="377813" y="1996824"/>
                <a:pt x="229605" y="1943242"/>
                <a:pt x="0" y="1968500"/>
              </a:cubicBezTo>
              <a:cubicBezTo>
                <a:pt x="7618" y="1781080"/>
                <a:pt x="9907" y="1489791"/>
                <a:pt x="0" y="1351703"/>
              </a:cubicBezTo>
              <a:cubicBezTo>
                <a:pt x="-9907" y="1213615"/>
                <a:pt x="17778" y="854769"/>
                <a:pt x="0" y="695537"/>
              </a:cubicBezTo>
              <a:cubicBezTo>
                <a:pt x="-17778" y="536305"/>
                <a:pt x="-4360" y="291376"/>
                <a:pt x="0" y="0"/>
              </a:cubicBezTo>
              <a:close/>
            </a:path>
            <a:path w="1521279" h="1968500" fill="darkenLess" stroke="0" extrusionOk="0">
              <a:moveTo>
                <a:pt x="1267727" y="1968500"/>
              </a:moveTo>
              <a:cubicBezTo>
                <a:pt x="1286254" y="1872196"/>
                <a:pt x="1300028" y="1827060"/>
                <a:pt x="1318438" y="1765659"/>
              </a:cubicBezTo>
              <a:cubicBezTo>
                <a:pt x="1404975" y="1748907"/>
                <a:pt x="1461732" y="1724122"/>
                <a:pt x="1521279" y="1714948"/>
              </a:cubicBezTo>
              <a:cubicBezTo>
                <a:pt x="1392116" y="1825000"/>
                <a:pt x="1334563" y="1894890"/>
                <a:pt x="1267727" y="1968500"/>
              </a:cubicBezTo>
              <a:close/>
            </a:path>
            <a:path w="1521279" h="1968500" fill="none" extrusionOk="0">
              <a:moveTo>
                <a:pt x="1267727" y="1968500"/>
              </a:moveTo>
              <a:cubicBezTo>
                <a:pt x="1295528" y="1897691"/>
                <a:pt x="1307936" y="1809995"/>
                <a:pt x="1318438" y="1765659"/>
              </a:cubicBezTo>
              <a:cubicBezTo>
                <a:pt x="1399215" y="1756165"/>
                <a:pt x="1426018" y="1740248"/>
                <a:pt x="1521279" y="1714948"/>
              </a:cubicBezTo>
              <a:cubicBezTo>
                <a:pt x="1409513" y="1839106"/>
                <a:pt x="1390260" y="1854554"/>
                <a:pt x="1267727" y="1968500"/>
              </a:cubicBezTo>
              <a:cubicBezTo>
                <a:pt x="1077187" y="1961476"/>
                <a:pt x="859708" y="1951500"/>
                <a:pt x="659218" y="1968500"/>
              </a:cubicBezTo>
              <a:cubicBezTo>
                <a:pt x="458728" y="1985500"/>
                <a:pt x="168500" y="1989645"/>
                <a:pt x="0" y="1968500"/>
              </a:cubicBezTo>
              <a:cubicBezTo>
                <a:pt x="-19893" y="1762812"/>
                <a:pt x="-6389" y="1657443"/>
                <a:pt x="0" y="1371388"/>
              </a:cubicBezTo>
              <a:cubicBezTo>
                <a:pt x="6389" y="1085333"/>
                <a:pt x="-8438" y="1052619"/>
                <a:pt x="0" y="734907"/>
              </a:cubicBezTo>
              <a:cubicBezTo>
                <a:pt x="8438" y="417195"/>
                <a:pt x="-15571" y="240902"/>
                <a:pt x="0" y="0"/>
              </a:cubicBezTo>
              <a:cubicBezTo>
                <a:pt x="195127" y="21857"/>
                <a:pt x="261765" y="-11944"/>
                <a:pt x="476667" y="0"/>
              </a:cubicBezTo>
              <a:cubicBezTo>
                <a:pt x="691569" y="11944"/>
                <a:pt x="831382" y="-21583"/>
                <a:pt x="953335" y="0"/>
              </a:cubicBezTo>
              <a:cubicBezTo>
                <a:pt x="1075288" y="21583"/>
                <a:pt x="1380329" y="-14691"/>
                <a:pt x="1521279" y="0"/>
              </a:cubicBezTo>
              <a:cubicBezTo>
                <a:pt x="1501756" y="169620"/>
                <a:pt x="1543001" y="430119"/>
                <a:pt x="1521279" y="571649"/>
              </a:cubicBezTo>
              <a:cubicBezTo>
                <a:pt x="1499557" y="713179"/>
                <a:pt x="1510924" y="916454"/>
                <a:pt x="1521279" y="1091850"/>
              </a:cubicBezTo>
              <a:cubicBezTo>
                <a:pt x="1531634" y="1267246"/>
                <a:pt x="1491557" y="1498188"/>
                <a:pt x="1521279" y="1714948"/>
              </a:cubicBezTo>
            </a:path>
            <a:path w="1521279" h="1968500" fill="none" stroke="0" extrusionOk="0">
              <a:moveTo>
                <a:pt x="1267727" y="1968500"/>
              </a:moveTo>
              <a:cubicBezTo>
                <a:pt x="1290576" y="1876051"/>
                <a:pt x="1301599" y="1862251"/>
                <a:pt x="1318438" y="1765659"/>
              </a:cubicBezTo>
              <a:cubicBezTo>
                <a:pt x="1389873" y="1754207"/>
                <a:pt x="1475514" y="1727412"/>
                <a:pt x="1521279" y="1714948"/>
              </a:cubicBezTo>
              <a:cubicBezTo>
                <a:pt x="1425268" y="1819172"/>
                <a:pt x="1376076" y="1880237"/>
                <a:pt x="1267727" y="1968500"/>
              </a:cubicBezTo>
              <a:cubicBezTo>
                <a:pt x="1047238" y="1937107"/>
                <a:pt x="917252" y="1986959"/>
                <a:pt x="621186" y="1968500"/>
              </a:cubicBezTo>
              <a:cubicBezTo>
                <a:pt x="325120" y="1950041"/>
                <a:pt x="162490" y="1971837"/>
                <a:pt x="0" y="1968500"/>
              </a:cubicBezTo>
              <a:cubicBezTo>
                <a:pt x="-12801" y="1790736"/>
                <a:pt x="14082" y="1531424"/>
                <a:pt x="0" y="1312333"/>
              </a:cubicBezTo>
              <a:cubicBezTo>
                <a:pt x="-14082" y="1093242"/>
                <a:pt x="-32734" y="922413"/>
                <a:pt x="0" y="656167"/>
              </a:cubicBezTo>
              <a:cubicBezTo>
                <a:pt x="32734" y="389921"/>
                <a:pt x="31123" y="225903"/>
                <a:pt x="0" y="0"/>
              </a:cubicBezTo>
              <a:cubicBezTo>
                <a:pt x="118415" y="-740"/>
                <a:pt x="404808" y="-8328"/>
                <a:pt x="507093" y="0"/>
              </a:cubicBezTo>
              <a:cubicBezTo>
                <a:pt x="609378" y="8328"/>
                <a:pt x="781528" y="-14041"/>
                <a:pt x="1014186" y="0"/>
              </a:cubicBezTo>
              <a:cubicBezTo>
                <a:pt x="1246844" y="14041"/>
                <a:pt x="1334117" y="-13350"/>
                <a:pt x="1521279" y="0"/>
              </a:cubicBezTo>
              <a:cubicBezTo>
                <a:pt x="1532624" y="224984"/>
                <a:pt x="1500614" y="340350"/>
                <a:pt x="1521279" y="571649"/>
              </a:cubicBezTo>
              <a:cubicBezTo>
                <a:pt x="1541944" y="802948"/>
                <a:pt x="1515084" y="946653"/>
                <a:pt x="1521279" y="1177598"/>
              </a:cubicBezTo>
              <a:cubicBezTo>
                <a:pt x="1527474" y="1408543"/>
                <a:pt x="1528935" y="1459020"/>
                <a:pt x="1521279" y="1714948"/>
              </a:cubicBezTo>
            </a:path>
          </a:pathLst>
        </a:custGeom>
        <a:ln>
          <a:extLst>
            <a:ext uri="{C807C97D-BFC1-408E-A445-0C87EB9F89A2}">
              <ask:lineSketchStyleProps xmlns:ask="http://schemas.microsoft.com/office/drawing/2018/sketchyshapes" sd="3781867384">
                <a:prstGeom prst="foldedCorner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  <a:p>
          <a:pPr algn="l"/>
          <a:endParaRPr lang="de-DE" sz="1100">
            <a:solidFill>
              <a:schemeClr val="tx1"/>
            </a:solidFill>
          </a:endParaRPr>
        </a:p>
        <a:p>
          <a:pPr algn="l"/>
          <a:r>
            <a:rPr lang="de-DE" sz="1100">
              <a:solidFill>
                <a:schemeClr val="tx1"/>
              </a:solidFill>
              <a:latin typeface="Grundschrift" panose="00000500000000000000" pitchFamily="2" charset="0"/>
            </a:rPr>
            <a:t>Welcher Verteilungsschlüssel liegt der Verteilung der Kosten der Kostenstelle Kantine zu Grunde? Erfasse ihn in Zeile 15  </a:t>
          </a:r>
        </a:p>
        <a:p>
          <a:pPr algn="l"/>
          <a:endParaRPr lang="de-DE" sz="1100"/>
        </a:p>
        <a:p>
          <a:pPr algn="l"/>
          <a:endParaRPr lang="de-DE" sz="1100"/>
        </a:p>
      </xdr:txBody>
    </xdr:sp>
    <xdr:clientData/>
  </xdr:twoCellAnchor>
  <xdr:twoCellAnchor>
    <xdr:from>
      <xdr:col>10</xdr:col>
      <xdr:colOff>252258</xdr:colOff>
      <xdr:row>8</xdr:row>
      <xdr:rowOff>33752</xdr:rowOff>
    </xdr:from>
    <xdr:to>
      <xdr:col>12</xdr:col>
      <xdr:colOff>189663</xdr:colOff>
      <xdr:row>17</xdr:row>
      <xdr:rowOff>118992</xdr:rowOff>
    </xdr:to>
    <xdr:sp macro="" textlink="">
      <xdr:nvSpPr>
        <xdr:cNvPr id="6" name="Rechteck: gefaltete Ecke 5">
          <a:extLst>
            <a:ext uri="{FF2B5EF4-FFF2-40B4-BE49-F238E27FC236}">
              <a16:creationId xmlns:a16="http://schemas.microsoft.com/office/drawing/2014/main" id="{CCFF8A23-07A9-44F8-A935-FE8914C9CE32}"/>
            </a:ext>
          </a:extLst>
        </xdr:cNvPr>
        <xdr:cNvSpPr/>
      </xdr:nvSpPr>
      <xdr:spPr>
        <a:xfrm rot="21306615">
          <a:off x="14036294" y="2147395"/>
          <a:ext cx="1524905" cy="1881383"/>
        </a:xfrm>
        <a:custGeom>
          <a:avLst/>
          <a:gdLst>
            <a:gd name="connsiteX0" fmla="*/ 0 w 1522184"/>
            <a:gd name="connsiteY0" fmla="*/ 0 h 1881383"/>
            <a:gd name="connsiteX1" fmla="*/ 537838 w 1522184"/>
            <a:gd name="connsiteY1" fmla="*/ 0 h 1881383"/>
            <a:gd name="connsiteX2" fmla="*/ 999567 w 1522184"/>
            <a:gd name="connsiteY2" fmla="*/ 0 h 1881383"/>
            <a:gd name="connsiteX3" fmla="*/ 1522184 w 1522184"/>
            <a:gd name="connsiteY3" fmla="*/ 0 h 1881383"/>
            <a:gd name="connsiteX4" fmla="*/ 1522184 w 1522184"/>
            <a:gd name="connsiteY4" fmla="*/ 542560 h 1881383"/>
            <a:gd name="connsiteX5" fmla="*/ 1522184 w 1522184"/>
            <a:gd name="connsiteY5" fmla="*/ 1068844 h 1881383"/>
            <a:gd name="connsiteX6" fmla="*/ 1522184 w 1522184"/>
            <a:gd name="connsiteY6" fmla="*/ 1627681 h 1881383"/>
            <a:gd name="connsiteX7" fmla="*/ 1268482 w 1522184"/>
            <a:gd name="connsiteY7" fmla="*/ 1881383 h 1881383"/>
            <a:gd name="connsiteX8" fmla="*/ 659611 w 1522184"/>
            <a:gd name="connsiteY8" fmla="*/ 1881383 h 1881383"/>
            <a:gd name="connsiteX9" fmla="*/ 0 w 1522184"/>
            <a:gd name="connsiteY9" fmla="*/ 1881383 h 1881383"/>
            <a:gd name="connsiteX10" fmla="*/ 0 w 1522184"/>
            <a:gd name="connsiteY10" fmla="*/ 1291883 h 1881383"/>
            <a:gd name="connsiteX11" fmla="*/ 0 w 1522184"/>
            <a:gd name="connsiteY11" fmla="*/ 664755 h 1881383"/>
            <a:gd name="connsiteX12" fmla="*/ 0 w 1522184"/>
            <a:gd name="connsiteY12" fmla="*/ 0 h 1881383"/>
            <a:gd name="connsiteX0" fmla="*/ 1268482 w 1522184"/>
            <a:gd name="connsiteY0" fmla="*/ 1881383 h 1881383"/>
            <a:gd name="connsiteX1" fmla="*/ 1319222 w 1522184"/>
            <a:gd name="connsiteY1" fmla="*/ 1678421 h 1881383"/>
            <a:gd name="connsiteX2" fmla="*/ 1522184 w 1522184"/>
            <a:gd name="connsiteY2" fmla="*/ 1627681 h 1881383"/>
            <a:gd name="connsiteX3" fmla="*/ 1268482 w 1522184"/>
            <a:gd name="connsiteY3" fmla="*/ 1881383 h 1881383"/>
            <a:gd name="connsiteX0" fmla="*/ 1268482 w 1522184"/>
            <a:gd name="connsiteY0" fmla="*/ 1881383 h 1881383"/>
            <a:gd name="connsiteX1" fmla="*/ 1319222 w 1522184"/>
            <a:gd name="connsiteY1" fmla="*/ 1678421 h 1881383"/>
            <a:gd name="connsiteX2" fmla="*/ 1522184 w 1522184"/>
            <a:gd name="connsiteY2" fmla="*/ 1627681 h 1881383"/>
            <a:gd name="connsiteX3" fmla="*/ 1268482 w 1522184"/>
            <a:gd name="connsiteY3" fmla="*/ 1881383 h 1881383"/>
            <a:gd name="connsiteX4" fmla="*/ 659611 w 1522184"/>
            <a:gd name="connsiteY4" fmla="*/ 1881383 h 1881383"/>
            <a:gd name="connsiteX5" fmla="*/ 0 w 1522184"/>
            <a:gd name="connsiteY5" fmla="*/ 1881383 h 1881383"/>
            <a:gd name="connsiteX6" fmla="*/ 0 w 1522184"/>
            <a:gd name="connsiteY6" fmla="*/ 1310697 h 1881383"/>
            <a:gd name="connsiteX7" fmla="*/ 0 w 1522184"/>
            <a:gd name="connsiteY7" fmla="*/ 702383 h 1881383"/>
            <a:gd name="connsiteX8" fmla="*/ 0 w 1522184"/>
            <a:gd name="connsiteY8" fmla="*/ 0 h 1881383"/>
            <a:gd name="connsiteX9" fmla="*/ 476951 w 1522184"/>
            <a:gd name="connsiteY9" fmla="*/ 0 h 1881383"/>
            <a:gd name="connsiteX10" fmla="*/ 953902 w 1522184"/>
            <a:gd name="connsiteY10" fmla="*/ 0 h 1881383"/>
            <a:gd name="connsiteX11" fmla="*/ 1522184 w 1522184"/>
            <a:gd name="connsiteY11" fmla="*/ 0 h 1881383"/>
            <a:gd name="connsiteX12" fmla="*/ 1522184 w 1522184"/>
            <a:gd name="connsiteY12" fmla="*/ 542560 h 1881383"/>
            <a:gd name="connsiteX13" fmla="*/ 1522184 w 1522184"/>
            <a:gd name="connsiteY13" fmla="*/ 1036290 h 1881383"/>
            <a:gd name="connsiteX14" fmla="*/ 1522184 w 1522184"/>
            <a:gd name="connsiteY14" fmla="*/ 1627681 h 18813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1522184" h="1881383" stroke="0" extrusionOk="0">
              <a:moveTo>
                <a:pt x="0" y="0"/>
              </a:moveTo>
              <a:cubicBezTo>
                <a:pt x="235313" y="2322"/>
                <a:pt x="405820" y="-22744"/>
                <a:pt x="537838" y="0"/>
              </a:cubicBezTo>
              <a:cubicBezTo>
                <a:pt x="669856" y="22744"/>
                <a:pt x="816972" y="17918"/>
                <a:pt x="999567" y="0"/>
              </a:cubicBezTo>
              <a:cubicBezTo>
                <a:pt x="1182162" y="-17918"/>
                <a:pt x="1272246" y="-14461"/>
                <a:pt x="1522184" y="0"/>
              </a:cubicBezTo>
              <a:cubicBezTo>
                <a:pt x="1497229" y="239310"/>
                <a:pt x="1541425" y="329736"/>
                <a:pt x="1522184" y="542560"/>
              </a:cubicBezTo>
              <a:cubicBezTo>
                <a:pt x="1502943" y="755384"/>
                <a:pt x="1516552" y="910289"/>
                <a:pt x="1522184" y="1068844"/>
              </a:cubicBezTo>
              <a:cubicBezTo>
                <a:pt x="1527816" y="1227399"/>
                <a:pt x="1500547" y="1446912"/>
                <a:pt x="1522184" y="1627681"/>
              </a:cubicBezTo>
              <a:cubicBezTo>
                <a:pt x="1461246" y="1699678"/>
                <a:pt x="1367943" y="1795325"/>
                <a:pt x="1268482" y="1881383"/>
              </a:cubicBezTo>
              <a:cubicBezTo>
                <a:pt x="1057609" y="1910046"/>
                <a:pt x="944044" y="1867134"/>
                <a:pt x="659611" y="1881383"/>
              </a:cubicBezTo>
              <a:cubicBezTo>
                <a:pt x="375178" y="1895632"/>
                <a:pt x="206029" y="1897339"/>
                <a:pt x="0" y="1881383"/>
              </a:cubicBezTo>
              <a:cubicBezTo>
                <a:pt x="-6253" y="1712365"/>
                <a:pt x="25126" y="1560808"/>
                <a:pt x="0" y="1291883"/>
              </a:cubicBezTo>
              <a:cubicBezTo>
                <a:pt x="-25126" y="1022958"/>
                <a:pt x="17690" y="915570"/>
                <a:pt x="0" y="664755"/>
              </a:cubicBezTo>
              <a:cubicBezTo>
                <a:pt x="-17690" y="413940"/>
                <a:pt x="32894" y="149159"/>
                <a:pt x="0" y="0"/>
              </a:cubicBezTo>
              <a:close/>
            </a:path>
            <a:path w="1522184" h="1881383" fill="darkenLess" stroke="0" extrusionOk="0">
              <a:moveTo>
                <a:pt x="1268482" y="1881383"/>
              </a:moveTo>
              <a:cubicBezTo>
                <a:pt x="1294422" y="1794682"/>
                <a:pt x="1287263" y="1763549"/>
                <a:pt x="1319222" y="1678421"/>
              </a:cubicBezTo>
              <a:cubicBezTo>
                <a:pt x="1396307" y="1652535"/>
                <a:pt x="1436467" y="1647628"/>
                <a:pt x="1522184" y="1627681"/>
              </a:cubicBezTo>
              <a:cubicBezTo>
                <a:pt x="1460550" y="1714666"/>
                <a:pt x="1365677" y="1770489"/>
                <a:pt x="1268482" y="1881383"/>
              </a:cubicBezTo>
              <a:close/>
            </a:path>
            <a:path w="1522184" h="1881383" fill="none" extrusionOk="0">
              <a:moveTo>
                <a:pt x="1268482" y="1881383"/>
              </a:moveTo>
              <a:cubicBezTo>
                <a:pt x="1292872" y="1799408"/>
                <a:pt x="1303891" y="1774904"/>
                <a:pt x="1319222" y="1678421"/>
              </a:cubicBezTo>
              <a:cubicBezTo>
                <a:pt x="1393717" y="1664865"/>
                <a:pt x="1471066" y="1631222"/>
                <a:pt x="1522184" y="1627681"/>
              </a:cubicBezTo>
              <a:cubicBezTo>
                <a:pt x="1410522" y="1736153"/>
                <a:pt x="1376260" y="1752539"/>
                <a:pt x="1268482" y="1881383"/>
              </a:cubicBezTo>
              <a:cubicBezTo>
                <a:pt x="1067990" y="1902338"/>
                <a:pt x="870842" y="1908574"/>
                <a:pt x="659611" y="1881383"/>
              </a:cubicBezTo>
              <a:cubicBezTo>
                <a:pt x="448380" y="1854192"/>
                <a:pt x="164443" y="1879652"/>
                <a:pt x="0" y="1881383"/>
              </a:cubicBezTo>
              <a:cubicBezTo>
                <a:pt x="11252" y="1634092"/>
                <a:pt x="-16716" y="1485921"/>
                <a:pt x="0" y="1310697"/>
              </a:cubicBezTo>
              <a:cubicBezTo>
                <a:pt x="16716" y="1135473"/>
                <a:pt x="-17739" y="933357"/>
                <a:pt x="0" y="702383"/>
              </a:cubicBezTo>
              <a:cubicBezTo>
                <a:pt x="17739" y="471409"/>
                <a:pt x="-32506" y="192606"/>
                <a:pt x="0" y="0"/>
              </a:cubicBezTo>
              <a:cubicBezTo>
                <a:pt x="159137" y="14364"/>
                <a:pt x="314354" y="11830"/>
                <a:pt x="476951" y="0"/>
              </a:cubicBezTo>
              <a:cubicBezTo>
                <a:pt x="639548" y="-11830"/>
                <a:pt x="845176" y="-10609"/>
                <a:pt x="953902" y="0"/>
              </a:cubicBezTo>
              <a:cubicBezTo>
                <a:pt x="1062628" y="10609"/>
                <a:pt x="1241247" y="-5504"/>
                <a:pt x="1522184" y="0"/>
              </a:cubicBezTo>
              <a:cubicBezTo>
                <a:pt x="1539935" y="139724"/>
                <a:pt x="1504073" y="294224"/>
                <a:pt x="1522184" y="542560"/>
              </a:cubicBezTo>
              <a:cubicBezTo>
                <a:pt x="1540295" y="790896"/>
                <a:pt x="1502678" y="831612"/>
                <a:pt x="1522184" y="1036290"/>
              </a:cubicBezTo>
              <a:cubicBezTo>
                <a:pt x="1541691" y="1240968"/>
                <a:pt x="1526101" y="1464182"/>
                <a:pt x="1522184" y="1627681"/>
              </a:cubicBezTo>
            </a:path>
            <a:path w="1522184" h="1881383" fill="none" stroke="0" extrusionOk="0">
              <a:moveTo>
                <a:pt x="1268482" y="1881383"/>
              </a:moveTo>
              <a:cubicBezTo>
                <a:pt x="1290293" y="1810960"/>
                <a:pt x="1305610" y="1768668"/>
                <a:pt x="1319222" y="1678421"/>
              </a:cubicBezTo>
              <a:cubicBezTo>
                <a:pt x="1383675" y="1661257"/>
                <a:pt x="1473867" y="1635343"/>
                <a:pt x="1522184" y="1627681"/>
              </a:cubicBezTo>
              <a:cubicBezTo>
                <a:pt x="1432596" y="1728953"/>
                <a:pt x="1329249" y="1815603"/>
                <a:pt x="1268482" y="1881383"/>
              </a:cubicBezTo>
              <a:cubicBezTo>
                <a:pt x="1045794" y="1880428"/>
                <a:pt x="834537" y="1851744"/>
                <a:pt x="621556" y="1881383"/>
              </a:cubicBezTo>
              <a:cubicBezTo>
                <a:pt x="408575" y="1911022"/>
                <a:pt x="177770" y="1876271"/>
                <a:pt x="0" y="1881383"/>
              </a:cubicBezTo>
              <a:cubicBezTo>
                <a:pt x="-7653" y="1659654"/>
                <a:pt x="27341" y="1426996"/>
                <a:pt x="0" y="1254255"/>
              </a:cubicBezTo>
              <a:cubicBezTo>
                <a:pt x="-27341" y="1081514"/>
                <a:pt x="-26644" y="784636"/>
                <a:pt x="0" y="627128"/>
              </a:cubicBezTo>
              <a:cubicBezTo>
                <a:pt x="26644" y="469620"/>
                <a:pt x="-31314" y="219360"/>
                <a:pt x="0" y="0"/>
              </a:cubicBezTo>
              <a:cubicBezTo>
                <a:pt x="244220" y="9761"/>
                <a:pt x="308541" y="8154"/>
                <a:pt x="507395" y="0"/>
              </a:cubicBezTo>
              <a:cubicBezTo>
                <a:pt x="706250" y="-8154"/>
                <a:pt x="839088" y="-11098"/>
                <a:pt x="1014789" y="0"/>
              </a:cubicBezTo>
              <a:cubicBezTo>
                <a:pt x="1190490" y="11098"/>
                <a:pt x="1298168" y="13446"/>
                <a:pt x="1522184" y="0"/>
              </a:cubicBezTo>
              <a:cubicBezTo>
                <a:pt x="1540981" y="115383"/>
                <a:pt x="1538310" y="320009"/>
                <a:pt x="1522184" y="542560"/>
              </a:cubicBezTo>
              <a:cubicBezTo>
                <a:pt x="1506058" y="765111"/>
                <a:pt x="1513836" y="879507"/>
                <a:pt x="1522184" y="1117674"/>
              </a:cubicBezTo>
              <a:cubicBezTo>
                <a:pt x="1530532" y="1355841"/>
                <a:pt x="1545965" y="1479838"/>
                <a:pt x="1522184" y="1627681"/>
              </a:cubicBezTo>
            </a:path>
          </a:pathLst>
        </a:custGeom>
        <a:ln>
          <a:extLst>
            <a:ext uri="{C807C97D-BFC1-408E-A445-0C87EB9F89A2}">
              <ask:lineSketchStyleProps xmlns:ask="http://schemas.microsoft.com/office/drawing/2018/sketchyshapes" sd="3781867384">
                <a:prstGeom prst="foldedCorner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  <a:p>
          <a:pPr algn="l"/>
          <a:endParaRPr lang="de-DE" sz="1100">
            <a:solidFill>
              <a:schemeClr val="tx1"/>
            </a:solidFill>
          </a:endParaRPr>
        </a:p>
        <a:p>
          <a:pPr algn="l"/>
          <a:r>
            <a:rPr lang="de-DE" sz="1100">
              <a:solidFill>
                <a:schemeClr val="tx1"/>
              </a:solidFill>
              <a:latin typeface="Grundschrift" panose="00000500000000000000" pitchFamily="2" charset="0"/>
            </a:rPr>
            <a:t>Ermittle die</a:t>
          </a:r>
          <a:r>
            <a:rPr lang="de-DE" sz="1100" baseline="0">
              <a:solidFill>
                <a:schemeClr val="tx1"/>
              </a:solidFill>
              <a:latin typeface="Grundschrift" panose="00000500000000000000" pitchFamily="2" charset="0"/>
            </a:rPr>
            <a:t> Herstellkosten des Umsatzes, bei einer Bestandsminderung in Höhe von 1200 €</a:t>
          </a:r>
        </a:p>
        <a:p>
          <a:pPr algn="l"/>
          <a:r>
            <a:rPr lang="de-DE" sz="1100" baseline="0">
              <a:solidFill>
                <a:schemeClr val="tx1"/>
              </a:solidFill>
              <a:latin typeface="Grundschrift" panose="00000500000000000000" pitchFamily="2" charset="0"/>
            </a:rPr>
            <a:t>Ergänze sie in Zeile 19</a:t>
          </a:r>
          <a:endParaRPr lang="de-DE" sz="1100">
            <a:solidFill>
              <a:schemeClr val="tx1"/>
            </a:solidFill>
            <a:latin typeface="Grundschrift" panose="00000500000000000000" pitchFamily="2" charset="0"/>
          </a:endParaRPr>
        </a:p>
        <a:p>
          <a:pPr algn="l"/>
          <a:endParaRPr lang="de-DE" sz="1100"/>
        </a:p>
        <a:p>
          <a:pPr algn="l"/>
          <a:endParaRPr lang="de-DE" sz="1100"/>
        </a:p>
      </xdr:txBody>
    </xdr:sp>
    <xdr:clientData/>
  </xdr:twoCellAnchor>
  <xdr:twoCellAnchor>
    <xdr:from>
      <xdr:col>9</xdr:col>
      <xdr:colOff>1288547</xdr:colOff>
      <xdr:row>19</xdr:row>
      <xdr:rowOff>11848</xdr:rowOff>
    </xdr:from>
    <xdr:to>
      <xdr:col>11</xdr:col>
      <xdr:colOff>700266</xdr:colOff>
      <xdr:row>27</xdr:row>
      <xdr:rowOff>21210</xdr:rowOff>
    </xdr:to>
    <xdr:sp macro="" textlink="">
      <xdr:nvSpPr>
        <xdr:cNvPr id="7" name="Rechteck: gefaltete Ecke 6">
          <a:extLst>
            <a:ext uri="{FF2B5EF4-FFF2-40B4-BE49-F238E27FC236}">
              <a16:creationId xmlns:a16="http://schemas.microsoft.com/office/drawing/2014/main" id="{FAB9CD33-2A8F-4837-B37B-0026EF9D00A9}"/>
            </a:ext>
          </a:extLst>
        </xdr:cNvPr>
        <xdr:cNvSpPr/>
      </xdr:nvSpPr>
      <xdr:spPr>
        <a:xfrm rot="163411">
          <a:off x="13775369" y="4320776"/>
          <a:ext cx="1534433" cy="1551506"/>
        </a:xfrm>
        <a:custGeom>
          <a:avLst/>
          <a:gdLst>
            <a:gd name="connsiteX0" fmla="*/ 0 w 1537607"/>
            <a:gd name="connsiteY0" fmla="*/ 0 h 1520663"/>
            <a:gd name="connsiteX1" fmla="*/ 543288 w 1537607"/>
            <a:gd name="connsiteY1" fmla="*/ 0 h 1520663"/>
            <a:gd name="connsiteX2" fmla="*/ 1009695 w 1537607"/>
            <a:gd name="connsiteY2" fmla="*/ 0 h 1520663"/>
            <a:gd name="connsiteX3" fmla="*/ 1537607 w 1537607"/>
            <a:gd name="connsiteY3" fmla="*/ 0 h 1520663"/>
            <a:gd name="connsiteX4" fmla="*/ 1537607 w 1537607"/>
            <a:gd name="connsiteY4" fmla="*/ 633607 h 1520663"/>
            <a:gd name="connsiteX5" fmla="*/ 1537607 w 1537607"/>
            <a:gd name="connsiteY5" fmla="*/ 1267214 h 1520663"/>
            <a:gd name="connsiteX6" fmla="*/ 1284158 w 1537607"/>
            <a:gd name="connsiteY6" fmla="*/ 1520663 h 1520663"/>
            <a:gd name="connsiteX7" fmla="*/ 616396 w 1537607"/>
            <a:gd name="connsiteY7" fmla="*/ 1520663 h 1520663"/>
            <a:gd name="connsiteX8" fmla="*/ 0 w 1537607"/>
            <a:gd name="connsiteY8" fmla="*/ 1520663 h 1520663"/>
            <a:gd name="connsiteX9" fmla="*/ 0 w 1537607"/>
            <a:gd name="connsiteY9" fmla="*/ 1028982 h 1520663"/>
            <a:gd name="connsiteX10" fmla="*/ 0 w 1537607"/>
            <a:gd name="connsiteY10" fmla="*/ 537301 h 1520663"/>
            <a:gd name="connsiteX11" fmla="*/ 0 w 1537607"/>
            <a:gd name="connsiteY11" fmla="*/ 0 h 1520663"/>
            <a:gd name="connsiteX0" fmla="*/ 1284158 w 1537607"/>
            <a:gd name="connsiteY0" fmla="*/ 1520663 h 1520663"/>
            <a:gd name="connsiteX1" fmla="*/ 1334848 w 1537607"/>
            <a:gd name="connsiteY1" fmla="*/ 1317904 h 1520663"/>
            <a:gd name="connsiteX2" fmla="*/ 1537607 w 1537607"/>
            <a:gd name="connsiteY2" fmla="*/ 1267214 h 1520663"/>
            <a:gd name="connsiteX3" fmla="*/ 1284158 w 1537607"/>
            <a:gd name="connsiteY3" fmla="*/ 1520663 h 1520663"/>
            <a:gd name="connsiteX0" fmla="*/ 1284158 w 1537607"/>
            <a:gd name="connsiteY0" fmla="*/ 1520663 h 1520663"/>
            <a:gd name="connsiteX1" fmla="*/ 1334848 w 1537607"/>
            <a:gd name="connsiteY1" fmla="*/ 1317904 h 1520663"/>
            <a:gd name="connsiteX2" fmla="*/ 1537607 w 1537607"/>
            <a:gd name="connsiteY2" fmla="*/ 1267214 h 1520663"/>
            <a:gd name="connsiteX3" fmla="*/ 1284158 w 1537607"/>
            <a:gd name="connsiteY3" fmla="*/ 1520663 h 1520663"/>
            <a:gd name="connsiteX4" fmla="*/ 642079 w 1537607"/>
            <a:gd name="connsiteY4" fmla="*/ 1520663 h 1520663"/>
            <a:gd name="connsiteX5" fmla="*/ 0 w 1537607"/>
            <a:gd name="connsiteY5" fmla="*/ 1520663 h 1520663"/>
            <a:gd name="connsiteX6" fmla="*/ 0 w 1537607"/>
            <a:gd name="connsiteY6" fmla="*/ 1059395 h 1520663"/>
            <a:gd name="connsiteX7" fmla="*/ 0 w 1537607"/>
            <a:gd name="connsiteY7" fmla="*/ 598127 h 1520663"/>
            <a:gd name="connsiteX8" fmla="*/ 0 w 1537607"/>
            <a:gd name="connsiteY8" fmla="*/ 0 h 1520663"/>
            <a:gd name="connsiteX9" fmla="*/ 497160 w 1537607"/>
            <a:gd name="connsiteY9" fmla="*/ 0 h 1520663"/>
            <a:gd name="connsiteX10" fmla="*/ 963567 w 1537607"/>
            <a:gd name="connsiteY10" fmla="*/ 0 h 1520663"/>
            <a:gd name="connsiteX11" fmla="*/ 1537607 w 1537607"/>
            <a:gd name="connsiteY11" fmla="*/ 0 h 1520663"/>
            <a:gd name="connsiteX12" fmla="*/ 1537607 w 1537607"/>
            <a:gd name="connsiteY12" fmla="*/ 608263 h 1520663"/>
            <a:gd name="connsiteX13" fmla="*/ 1537607 w 1537607"/>
            <a:gd name="connsiteY13" fmla="*/ 1267214 h 15206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1537607" h="1520663" stroke="0" extrusionOk="0">
              <a:moveTo>
                <a:pt x="0" y="0"/>
              </a:moveTo>
              <a:cubicBezTo>
                <a:pt x="212018" y="-9948"/>
                <a:pt x="327183" y="-3456"/>
                <a:pt x="543288" y="0"/>
              </a:cubicBezTo>
              <a:cubicBezTo>
                <a:pt x="759393" y="3456"/>
                <a:pt x="886353" y="2432"/>
                <a:pt x="1009695" y="0"/>
              </a:cubicBezTo>
              <a:cubicBezTo>
                <a:pt x="1133037" y="-2432"/>
                <a:pt x="1274956" y="-8787"/>
                <a:pt x="1537607" y="0"/>
              </a:cubicBezTo>
              <a:cubicBezTo>
                <a:pt x="1560959" y="231640"/>
                <a:pt x="1563358" y="458949"/>
                <a:pt x="1537607" y="633607"/>
              </a:cubicBezTo>
              <a:cubicBezTo>
                <a:pt x="1511856" y="808265"/>
                <a:pt x="1566727" y="1139313"/>
                <a:pt x="1537607" y="1267214"/>
              </a:cubicBezTo>
              <a:cubicBezTo>
                <a:pt x="1470217" y="1357325"/>
                <a:pt x="1377591" y="1429903"/>
                <a:pt x="1284158" y="1520663"/>
              </a:cubicBezTo>
              <a:cubicBezTo>
                <a:pt x="964795" y="1519759"/>
                <a:pt x="788913" y="1487623"/>
                <a:pt x="616396" y="1520663"/>
              </a:cubicBezTo>
              <a:cubicBezTo>
                <a:pt x="443879" y="1553703"/>
                <a:pt x="193983" y="1533449"/>
                <a:pt x="0" y="1520663"/>
              </a:cubicBezTo>
              <a:cubicBezTo>
                <a:pt x="12124" y="1336300"/>
                <a:pt x="-15301" y="1133551"/>
                <a:pt x="0" y="1028982"/>
              </a:cubicBezTo>
              <a:cubicBezTo>
                <a:pt x="15301" y="924413"/>
                <a:pt x="12850" y="708038"/>
                <a:pt x="0" y="537301"/>
              </a:cubicBezTo>
              <a:cubicBezTo>
                <a:pt x="-12850" y="366564"/>
                <a:pt x="-24507" y="122592"/>
                <a:pt x="0" y="0"/>
              </a:cubicBezTo>
              <a:close/>
            </a:path>
            <a:path w="1537607" h="1520663" fill="darkenLess" stroke="0" extrusionOk="0">
              <a:moveTo>
                <a:pt x="1284158" y="1520663"/>
              </a:moveTo>
              <a:cubicBezTo>
                <a:pt x="1298457" y="1466812"/>
                <a:pt x="1328706" y="1364424"/>
                <a:pt x="1334848" y="1317904"/>
              </a:cubicBezTo>
              <a:cubicBezTo>
                <a:pt x="1382107" y="1301626"/>
                <a:pt x="1456141" y="1282712"/>
                <a:pt x="1537607" y="1267214"/>
              </a:cubicBezTo>
              <a:cubicBezTo>
                <a:pt x="1424526" y="1395094"/>
                <a:pt x="1352601" y="1457543"/>
                <a:pt x="1284158" y="1520663"/>
              </a:cubicBezTo>
              <a:close/>
            </a:path>
            <a:path w="1537607" h="1520663" fill="none" extrusionOk="0">
              <a:moveTo>
                <a:pt x="1284158" y="1520663"/>
              </a:moveTo>
              <a:cubicBezTo>
                <a:pt x="1312093" y="1436852"/>
                <a:pt x="1315489" y="1406666"/>
                <a:pt x="1334848" y="1317904"/>
              </a:cubicBezTo>
              <a:cubicBezTo>
                <a:pt x="1411669" y="1292441"/>
                <a:pt x="1449827" y="1281392"/>
                <a:pt x="1537607" y="1267214"/>
              </a:cubicBezTo>
              <a:cubicBezTo>
                <a:pt x="1408143" y="1386984"/>
                <a:pt x="1403954" y="1390537"/>
                <a:pt x="1284158" y="1520663"/>
              </a:cubicBezTo>
              <a:cubicBezTo>
                <a:pt x="1125301" y="1549551"/>
                <a:pt x="812074" y="1551683"/>
                <a:pt x="642079" y="1520663"/>
              </a:cubicBezTo>
              <a:cubicBezTo>
                <a:pt x="472084" y="1489643"/>
                <a:pt x="196144" y="1517532"/>
                <a:pt x="0" y="1520663"/>
              </a:cubicBezTo>
              <a:cubicBezTo>
                <a:pt x="22657" y="1308403"/>
                <a:pt x="10331" y="1173323"/>
                <a:pt x="0" y="1059395"/>
              </a:cubicBezTo>
              <a:cubicBezTo>
                <a:pt x="-10331" y="945467"/>
                <a:pt x="-20990" y="737220"/>
                <a:pt x="0" y="598127"/>
              </a:cubicBezTo>
              <a:cubicBezTo>
                <a:pt x="20990" y="459034"/>
                <a:pt x="-9973" y="165975"/>
                <a:pt x="0" y="0"/>
              </a:cubicBezTo>
              <a:cubicBezTo>
                <a:pt x="116859" y="-8218"/>
                <a:pt x="329872" y="-7664"/>
                <a:pt x="497160" y="0"/>
              </a:cubicBezTo>
              <a:cubicBezTo>
                <a:pt x="664448" y="7664"/>
                <a:pt x="737655" y="-16790"/>
                <a:pt x="963567" y="0"/>
              </a:cubicBezTo>
              <a:cubicBezTo>
                <a:pt x="1189479" y="16790"/>
                <a:pt x="1413298" y="17055"/>
                <a:pt x="1537607" y="0"/>
              </a:cubicBezTo>
              <a:cubicBezTo>
                <a:pt x="1547843" y="192682"/>
                <a:pt x="1561594" y="324519"/>
                <a:pt x="1537607" y="608263"/>
              </a:cubicBezTo>
              <a:cubicBezTo>
                <a:pt x="1513620" y="892007"/>
                <a:pt x="1526895" y="1091289"/>
                <a:pt x="1537607" y="1267214"/>
              </a:cubicBezTo>
            </a:path>
            <a:path w="1537607" h="1520663" fill="none" stroke="0" extrusionOk="0">
              <a:moveTo>
                <a:pt x="1284158" y="1520663"/>
              </a:moveTo>
              <a:cubicBezTo>
                <a:pt x="1307275" y="1454837"/>
                <a:pt x="1311370" y="1401009"/>
                <a:pt x="1334848" y="1317904"/>
              </a:cubicBezTo>
              <a:cubicBezTo>
                <a:pt x="1400982" y="1290793"/>
                <a:pt x="1490517" y="1288732"/>
                <a:pt x="1537607" y="1267214"/>
              </a:cubicBezTo>
              <a:cubicBezTo>
                <a:pt x="1485132" y="1332218"/>
                <a:pt x="1383667" y="1409208"/>
                <a:pt x="1284158" y="1520663"/>
              </a:cubicBezTo>
              <a:cubicBezTo>
                <a:pt x="1152931" y="1497049"/>
                <a:pt x="944036" y="1548323"/>
                <a:pt x="667762" y="1520663"/>
              </a:cubicBezTo>
              <a:cubicBezTo>
                <a:pt x="391488" y="1493003"/>
                <a:pt x="203390" y="1504733"/>
                <a:pt x="0" y="1520663"/>
              </a:cubicBezTo>
              <a:cubicBezTo>
                <a:pt x="-5956" y="1371766"/>
                <a:pt x="7171" y="1192483"/>
                <a:pt x="0" y="998569"/>
              </a:cubicBezTo>
              <a:cubicBezTo>
                <a:pt x="-7171" y="804655"/>
                <a:pt x="6804" y="663387"/>
                <a:pt x="0" y="476474"/>
              </a:cubicBezTo>
              <a:cubicBezTo>
                <a:pt x="-6804" y="289562"/>
                <a:pt x="18617" y="176039"/>
                <a:pt x="0" y="0"/>
              </a:cubicBezTo>
              <a:cubicBezTo>
                <a:pt x="244710" y="-16005"/>
                <a:pt x="365661" y="-7875"/>
                <a:pt x="527912" y="0"/>
              </a:cubicBezTo>
              <a:cubicBezTo>
                <a:pt x="690163" y="7875"/>
                <a:pt x="869126" y="17992"/>
                <a:pt x="994319" y="0"/>
              </a:cubicBezTo>
              <a:cubicBezTo>
                <a:pt x="1119512" y="-17992"/>
                <a:pt x="1372115" y="-24134"/>
                <a:pt x="1537607" y="0"/>
              </a:cubicBezTo>
              <a:cubicBezTo>
                <a:pt x="1518810" y="154159"/>
                <a:pt x="1522000" y="480938"/>
                <a:pt x="1537607" y="633607"/>
              </a:cubicBezTo>
              <a:cubicBezTo>
                <a:pt x="1553214" y="786276"/>
                <a:pt x="1510829" y="956342"/>
                <a:pt x="1537607" y="1267214"/>
              </a:cubicBezTo>
            </a:path>
          </a:pathLst>
        </a:custGeom>
        <a:ln>
          <a:extLst>
            <a:ext uri="{C807C97D-BFC1-408E-A445-0C87EB9F89A2}">
              <ask:lineSketchStyleProps xmlns:ask="http://schemas.microsoft.com/office/drawing/2018/sketchyshapes" sd="3781867384">
                <a:prstGeom prst="foldedCorner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  <a:p>
          <a:pPr algn="l"/>
          <a:endParaRPr lang="de-DE" sz="1100">
            <a:solidFill>
              <a:schemeClr val="tx1"/>
            </a:solidFill>
          </a:endParaRPr>
        </a:p>
        <a:p>
          <a:pPr algn="l"/>
          <a:r>
            <a:rPr lang="de-DE" sz="1100">
              <a:solidFill>
                <a:schemeClr val="tx1"/>
              </a:solidFill>
              <a:latin typeface="Grundschrift" panose="00000500000000000000" pitchFamily="2" charset="0"/>
            </a:rPr>
            <a:t>Berechne die</a:t>
          </a:r>
          <a:r>
            <a:rPr lang="de-DE" sz="1100" baseline="0">
              <a:solidFill>
                <a:schemeClr val="tx1"/>
              </a:solidFill>
              <a:latin typeface="Grundschrift" panose="00000500000000000000" pitchFamily="2" charset="0"/>
            </a:rPr>
            <a:t> Zuschlagssätze der einzelnen Kostenstellen und ergänze sie in Zeile 21</a:t>
          </a:r>
          <a:endParaRPr lang="de-DE" sz="1100">
            <a:solidFill>
              <a:schemeClr val="tx1"/>
            </a:solidFill>
            <a:latin typeface="Grundschrift" panose="00000500000000000000" pitchFamily="2" charset="0"/>
          </a:endParaRPr>
        </a:p>
        <a:p>
          <a:pPr algn="l"/>
          <a:endParaRPr lang="de-DE" sz="1100"/>
        </a:p>
        <a:p>
          <a:pPr algn="l"/>
          <a:endParaRPr lang="de-DE" sz="1100"/>
        </a:p>
      </xdr:txBody>
    </xdr:sp>
    <xdr:clientData/>
  </xdr:twoCellAnchor>
  <xdr:twoCellAnchor>
    <xdr:from>
      <xdr:col>0</xdr:col>
      <xdr:colOff>175982</xdr:colOff>
      <xdr:row>22</xdr:row>
      <xdr:rowOff>149677</xdr:rowOff>
    </xdr:from>
    <xdr:to>
      <xdr:col>6</xdr:col>
      <xdr:colOff>29029</xdr:colOff>
      <xdr:row>35</xdr:row>
      <xdr:rowOff>40821</xdr:rowOff>
    </xdr:to>
    <xdr:sp macro="" textlink="">
      <xdr:nvSpPr>
        <xdr:cNvPr id="11" name="Rechteck: gefaltete Ecke 10">
          <a:extLst>
            <a:ext uri="{FF2B5EF4-FFF2-40B4-BE49-F238E27FC236}">
              <a16:creationId xmlns:a16="http://schemas.microsoft.com/office/drawing/2014/main" id="{9E79F13C-E76F-4250-8578-BD1B1BD35327}"/>
            </a:ext>
          </a:extLst>
        </xdr:cNvPr>
        <xdr:cNvSpPr/>
      </xdr:nvSpPr>
      <xdr:spPr>
        <a:xfrm>
          <a:off x="175982" y="5048249"/>
          <a:ext cx="8448225" cy="2367644"/>
        </a:xfrm>
        <a:custGeom>
          <a:avLst/>
          <a:gdLst>
            <a:gd name="connsiteX0" fmla="*/ 0 w 8444143"/>
            <a:gd name="connsiteY0" fmla="*/ 0 h 2367644"/>
            <a:gd name="connsiteX1" fmla="*/ 818432 w 8444143"/>
            <a:gd name="connsiteY1" fmla="*/ 0 h 2367644"/>
            <a:gd name="connsiteX2" fmla="*/ 1214657 w 8444143"/>
            <a:gd name="connsiteY2" fmla="*/ 0 h 2367644"/>
            <a:gd name="connsiteX3" fmla="*/ 1779766 w 8444143"/>
            <a:gd name="connsiteY3" fmla="*/ 0 h 2367644"/>
            <a:gd name="connsiteX4" fmla="*/ 2429315 w 8444143"/>
            <a:gd name="connsiteY4" fmla="*/ 0 h 2367644"/>
            <a:gd name="connsiteX5" fmla="*/ 2825540 w 8444143"/>
            <a:gd name="connsiteY5" fmla="*/ 0 h 2367644"/>
            <a:gd name="connsiteX6" fmla="*/ 3221765 w 8444143"/>
            <a:gd name="connsiteY6" fmla="*/ 0 h 2367644"/>
            <a:gd name="connsiteX7" fmla="*/ 3786873 w 8444143"/>
            <a:gd name="connsiteY7" fmla="*/ 0 h 2367644"/>
            <a:gd name="connsiteX8" fmla="*/ 4267540 w 8444143"/>
            <a:gd name="connsiteY8" fmla="*/ 0 h 2367644"/>
            <a:gd name="connsiteX9" fmla="*/ 5001531 w 8444143"/>
            <a:gd name="connsiteY9" fmla="*/ 0 h 2367644"/>
            <a:gd name="connsiteX10" fmla="*/ 5651080 w 8444143"/>
            <a:gd name="connsiteY10" fmla="*/ 0 h 2367644"/>
            <a:gd name="connsiteX11" fmla="*/ 6216188 w 8444143"/>
            <a:gd name="connsiteY11" fmla="*/ 0 h 2367644"/>
            <a:gd name="connsiteX12" fmla="*/ 6696855 w 8444143"/>
            <a:gd name="connsiteY12" fmla="*/ 0 h 2367644"/>
            <a:gd name="connsiteX13" fmla="*/ 7430846 w 8444143"/>
            <a:gd name="connsiteY13" fmla="*/ 0 h 2367644"/>
            <a:gd name="connsiteX14" fmla="*/ 8444143 w 8444143"/>
            <a:gd name="connsiteY14" fmla="*/ 0 h 2367644"/>
            <a:gd name="connsiteX15" fmla="*/ 8444143 w 8444143"/>
            <a:gd name="connsiteY15" fmla="*/ 618216 h 2367644"/>
            <a:gd name="connsiteX16" fmla="*/ 8444143 w 8444143"/>
            <a:gd name="connsiteY16" fmla="*/ 1295622 h 2367644"/>
            <a:gd name="connsiteX17" fmla="*/ 8444143 w 8444143"/>
            <a:gd name="connsiteY17" fmla="*/ 1973029 h 2367644"/>
            <a:gd name="connsiteX18" fmla="*/ 8049528 w 8444143"/>
            <a:gd name="connsiteY18" fmla="*/ 2367644 h 2367644"/>
            <a:gd name="connsiteX19" fmla="*/ 7620220 w 8444143"/>
            <a:gd name="connsiteY19" fmla="*/ 2367644 h 2367644"/>
            <a:gd name="connsiteX20" fmla="*/ 7190912 w 8444143"/>
            <a:gd name="connsiteY20" fmla="*/ 2367644 h 2367644"/>
            <a:gd name="connsiteX21" fmla="*/ 6761604 w 8444143"/>
            <a:gd name="connsiteY21" fmla="*/ 2367644 h 2367644"/>
            <a:gd name="connsiteX22" fmla="*/ 6010314 w 8444143"/>
            <a:gd name="connsiteY22" fmla="*/ 2367644 h 2367644"/>
            <a:gd name="connsiteX23" fmla="*/ 5500511 w 8444143"/>
            <a:gd name="connsiteY23" fmla="*/ 2367644 h 2367644"/>
            <a:gd name="connsiteX24" fmla="*/ 4668726 w 8444143"/>
            <a:gd name="connsiteY24" fmla="*/ 2367644 h 2367644"/>
            <a:gd name="connsiteX25" fmla="*/ 3917437 w 8444143"/>
            <a:gd name="connsiteY25" fmla="*/ 2367644 h 2367644"/>
            <a:gd name="connsiteX26" fmla="*/ 3407634 w 8444143"/>
            <a:gd name="connsiteY26" fmla="*/ 2367644 h 2367644"/>
            <a:gd name="connsiteX27" fmla="*/ 2656344 w 8444143"/>
            <a:gd name="connsiteY27" fmla="*/ 2367644 h 2367644"/>
            <a:gd name="connsiteX28" fmla="*/ 1985550 w 8444143"/>
            <a:gd name="connsiteY28" fmla="*/ 2367644 h 2367644"/>
            <a:gd name="connsiteX29" fmla="*/ 1234261 w 8444143"/>
            <a:gd name="connsiteY29" fmla="*/ 2367644 h 2367644"/>
            <a:gd name="connsiteX30" fmla="*/ 0 w 8444143"/>
            <a:gd name="connsiteY30" fmla="*/ 2367644 h 2367644"/>
            <a:gd name="connsiteX31" fmla="*/ 0 w 8444143"/>
            <a:gd name="connsiteY31" fmla="*/ 1728380 h 2367644"/>
            <a:gd name="connsiteX32" fmla="*/ 0 w 8444143"/>
            <a:gd name="connsiteY32" fmla="*/ 1136469 h 2367644"/>
            <a:gd name="connsiteX33" fmla="*/ 0 w 8444143"/>
            <a:gd name="connsiteY33" fmla="*/ 544558 h 2367644"/>
            <a:gd name="connsiteX34" fmla="*/ 0 w 8444143"/>
            <a:gd name="connsiteY34" fmla="*/ 0 h 2367644"/>
            <a:gd name="connsiteX0" fmla="*/ 8049528 w 8444143"/>
            <a:gd name="connsiteY0" fmla="*/ 2367644 h 2367644"/>
            <a:gd name="connsiteX1" fmla="*/ 8128451 w 8444143"/>
            <a:gd name="connsiteY1" fmla="*/ 2051952 h 2367644"/>
            <a:gd name="connsiteX2" fmla="*/ 8444143 w 8444143"/>
            <a:gd name="connsiteY2" fmla="*/ 1973029 h 2367644"/>
            <a:gd name="connsiteX3" fmla="*/ 8049528 w 8444143"/>
            <a:gd name="connsiteY3" fmla="*/ 2367644 h 2367644"/>
            <a:gd name="connsiteX0" fmla="*/ 8049528 w 8444143"/>
            <a:gd name="connsiteY0" fmla="*/ 2367644 h 2367644"/>
            <a:gd name="connsiteX1" fmla="*/ 8128451 w 8444143"/>
            <a:gd name="connsiteY1" fmla="*/ 2051952 h 2367644"/>
            <a:gd name="connsiteX2" fmla="*/ 8444143 w 8444143"/>
            <a:gd name="connsiteY2" fmla="*/ 1973029 h 2367644"/>
            <a:gd name="connsiteX3" fmla="*/ 8049528 w 8444143"/>
            <a:gd name="connsiteY3" fmla="*/ 2367644 h 2367644"/>
            <a:gd name="connsiteX4" fmla="*/ 7620220 w 8444143"/>
            <a:gd name="connsiteY4" fmla="*/ 2367644 h 2367644"/>
            <a:gd name="connsiteX5" fmla="*/ 7110416 w 8444143"/>
            <a:gd name="connsiteY5" fmla="*/ 2367644 h 2367644"/>
            <a:gd name="connsiteX6" fmla="*/ 6439622 w 8444143"/>
            <a:gd name="connsiteY6" fmla="*/ 2367644 h 2367644"/>
            <a:gd name="connsiteX7" fmla="*/ 6010314 w 8444143"/>
            <a:gd name="connsiteY7" fmla="*/ 2367644 h 2367644"/>
            <a:gd name="connsiteX8" fmla="*/ 5339520 w 8444143"/>
            <a:gd name="connsiteY8" fmla="*/ 2367644 h 2367644"/>
            <a:gd name="connsiteX9" fmla="*/ 4668726 w 8444143"/>
            <a:gd name="connsiteY9" fmla="*/ 2367644 h 2367644"/>
            <a:gd name="connsiteX10" fmla="*/ 3836942 w 8444143"/>
            <a:gd name="connsiteY10" fmla="*/ 2367644 h 2367644"/>
            <a:gd name="connsiteX11" fmla="*/ 3246643 w 8444143"/>
            <a:gd name="connsiteY11" fmla="*/ 2367644 h 2367644"/>
            <a:gd name="connsiteX12" fmla="*/ 2656344 w 8444143"/>
            <a:gd name="connsiteY12" fmla="*/ 2367644 h 2367644"/>
            <a:gd name="connsiteX13" fmla="*/ 1905055 w 8444143"/>
            <a:gd name="connsiteY13" fmla="*/ 2367644 h 2367644"/>
            <a:gd name="connsiteX14" fmla="*/ 1395252 w 8444143"/>
            <a:gd name="connsiteY14" fmla="*/ 2367644 h 2367644"/>
            <a:gd name="connsiteX15" fmla="*/ 643962 w 8444143"/>
            <a:gd name="connsiteY15" fmla="*/ 2367644 h 2367644"/>
            <a:gd name="connsiteX16" fmla="*/ 0 w 8444143"/>
            <a:gd name="connsiteY16" fmla="*/ 2367644 h 2367644"/>
            <a:gd name="connsiteX17" fmla="*/ 0 w 8444143"/>
            <a:gd name="connsiteY17" fmla="*/ 1846762 h 2367644"/>
            <a:gd name="connsiteX18" fmla="*/ 0 w 8444143"/>
            <a:gd name="connsiteY18" fmla="*/ 1325881 h 2367644"/>
            <a:gd name="connsiteX19" fmla="*/ 0 w 8444143"/>
            <a:gd name="connsiteY19" fmla="*/ 781323 h 2367644"/>
            <a:gd name="connsiteX20" fmla="*/ 0 w 8444143"/>
            <a:gd name="connsiteY20" fmla="*/ 0 h 2367644"/>
            <a:gd name="connsiteX21" fmla="*/ 396225 w 8444143"/>
            <a:gd name="connsiteY21" fmla="*/ 0 h 2367644"/>
            <a:gd name="connsiteX22" fmla="*/ 961333 w 8444143"/>
            <a:gd name="connsiteY22" fmla="*/ 0 h 2367644"/>
            <a:gd name="connsiteX23" fmla="*/ 1695324 w 8444143"/>
            <a:gd name="connsiteY23" fmla="*/ 0 h 2367644"/>
            <a:gd name="connsiteX24" fmla="*/ 2429315 w 8444143"/>
            <a:gd name="connsiteY24" fmla="*/ 0 h 2367644"/>
            <a:gd name="connsiteX25" fmla="*/ 2909982 w 8444143"/>
            <a:gd name="connsiteY25" fmla="*/ 0 h 2367644"/>
            <a:gd name="connsiteX26" fmla="*/ 3390648 w 8444143"/>
            <a:gd name="connsiteY26" fmla="*/ 0 h 2367644"/>
            <a:gd name="connsiteX27" fmla="*/ 4040198 w 8444143"/>
            <a:gd name="connsiteY27" fmla="*/ 0 h 2367644"/>
            <a:gd name="connsiteX28" fmla="*/ 4689747 w 8444143"/>
            <a:gd name="connsiteY28" fmla="*/ 0 h 2367644"/>
            <a:gd name="connsiteX29" fmla="*/ 5423738 w 8444143"/>
            <a:gd name="connsiteY29" fmla="*/ 0 h 2367644"/>
            <a:gd name="connsiteX30" fmla="*/ 5819963 w 8444143"/>
            <a:gd name="connsiteY30" fmla="*/ 0 h 2367644"/>
            <a:gd name="connsiteX31" fmla="*/ 6553954 w 8444143"/>
            <a:gd name="connsiteY31" fmla="*/ 0 h 2367644"/>
            <a:gd name="connsiteX32" fmla="*/ 7119062 w 8444143"/>
            <a:gd name="connsiteY32" fmla="*/ 0 h 2367644"/>
            <a:gd name="connsiteX33" fmla="*/ 7599729 w 8444143"/>
            <a:gd name="connsiteY33" fmla="*/ 0 h 2367644"/>
            <a:gd name="connsiteX34" fmla="*/ 8444143 w 8444143"/>
            <a:gd name="connsiteY34" fmla="*/ 0 h 2367644"/>
            <a:gd name="connsiteX35" fmla="*/ 8444143 w 8444143"/>
            <a:gd name="connsiteY35" fmla="*/ 637946 h 2367644"/>
            <a:gd name="connsiteX36" fmla="*/ 8444143 w 8444143"/>
            <a:gd name="connsiteY36" fmla="*/ 1295622 h 2367644"/>
            <a:gd name="connsiteX37" fmla="*/ 8444143 w 8444143"/>
            <a:gd name="connsiteY37" fmla="*/ 1973029 h 23676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</a:cxnLst>
          <a:rect l="l" t="t" r="r" b="b"/>
          <a:pathLst>
            <a:path w="8444143" h="2367644" stroke="0" extrusionOk="0">
              <a:moveTo>
                <a:pt x="0" y="0"/>
              </a:moveTo>
              <a:cubicBezTo>
                <a:pt x="163728" y="31093"/>
                <a:pt x="577265" y="-21868"/>
                <a:pt x="818432" y="0"/>
              </a:cubicBezTo>
              <a:cubicBezTo>
                <a:pt x="1059599" y="21868"/>
                <a:pt x="1071488" y="840"/>
                <a:pt x="1214657" y="0"/>
              </a:cubicBezTo>
              <a:cubicBezTo>
                <a:pt x="1357826" y="-840"/>
                <a:pt x="1646429" y="7320"/>
                <a:pt x="1779766" y="0"/>
              </a:cubicBezTo>
              <a:cubicBezTo>
                <a:pt x="1913103" y="-7320"/>
                <a:pt x="2132560" y="-25930"/>
                <a:pt x="2429315" y="0"/>
              </a:cubicBezTo>
              <a:cubicBezTo>
                <a:pt x="2726070" y="25930"/>
                <a:pt x="2642850" y="13720"/>
                <a:pt x="2825540" y="0"/>
              </a:cubicBezTo>
              <a:cubicBezTo>
                <a:pt x="3008230" y="-13720"/>
                <a:pt x="3129665" y="-12384"/>
                <a:pt x="3221765" y="0"/>
              </a:cubicBezTo>
              <a:cubicBezTo>
                <a:pt x="3313866" y="12384"/>
                <a:pt x="3515459" y="1928"/>
                <a:pt x="3786873" y="0"/>
              </a:cubicBezTo>
              <a:cubicBezTo>
                <a:pt x="4058287" y="-1928"/>
                <a:pt x="4082375" y="-7870"/>
                <a:pt x="4267540" y="0"/>
              </a:cubicBezTo>
              <a:cubicBezTo>
                <a:pt x="4452705" y="7870"/>
                <a:pt x="4641608" y="-24463"/>
                <a:pt x="5001531" y="0"/>
              </a:cubicBezTo>
              <a:cubicBezTo>
                <a:pt x="5361454" y="24463"/>
                <a:pt x="5384347" y="28325"/>
                <a:pt x="5651080" y="0"/>
              </a:cubicBezTo>
              <a:cubicBezTo>
                <a:pt x="5917813" y="-28325"/>
                <a:pt x="5943195" y="-5419"/>
                <a:pt x="6216188" y="0"/>
              </a:cubicBezTo>
              <a:cubicBezTo>
                <a:pt x="6489181" y="5419"/>
                <a:pt x="6538088" y="-9409"/>
                <a:pt x="6696855" y="0"/>
              </a:cubicBezTo>
              <a:cubicBezTo>
                <a:pt x="6855622" y="9409"/>
                <a:pt x="7229295" y="-34062"/>
                <a:pt x="7430846" y="0"/>
              </a:cubicBezTo>
              <a:cubicBezTo>
                <a:pt x="7632397" y="34062"/>
                <a:pt x="7939794" y="5062"/>
                <a:pt x="8444143" y="0"/>
              </a:cubicBezTo>
              <a:cubicBezTo>
                <a:pt x="8428542" y="276345"/>
                <a:pt x="8458285" y="435002"/>
                <a:pt x="8444143" y="618216"/>
              </a:cubicBezTo>
              <a:cubicBezTo>
                <a:pt x="8430001" y="801430"/>
                <a:pt x="8433249" y="1088288"/>
                <a:pt x="8444143" y="1295622"/>
              </a:cubicBezTo>
              <a:cubicBezTo>
                <a:pt x="8455037" y="1502956"/>
                <a:pt x="8425448" y="1817421"/>
                <a:pt x="8444143" y="1973029"/>
              </a:cubicBezTo>
              <a:cubicBezTo>
                <a:pt x="8344830" y="2104366"/>
                <a:pt x="8202375" y="2177589"/>
                <a:pt x="8049528" y="2367644"/>
              </a:cubicBezTo>
              <a:cubicBezTo>
                <a:pt x="7835150" y="2349577"/>
                <a:pt x="7734229" y="2361893"/>
                <a:pt x="7620220" y="2367644"/>
              </a:cubicBezTo>
              <a:cubicBezTo>
                <a:pt x="7506211" y="2373395"/>
                <a:pt x="7287797" y="2380904"/>
                <a:pt x="7190912" y="2367644"/>
              </a:cubicBezTo>
              <a:cubicBezTo>
                <a:pt x="7094027" y="2354384"/>
                <a:pt x="6884490" y="2347853"/>
                <a:pt x="6761604" y="2367644"/>
              </a:cubicBezTo>
              <a:cubicBezTo>
                <a:pt x="6638718" y="2387435"/>
                <a:pt x="6183317" y="2361045"/>
                <a:pt x="6010314" y="2367644"/>
              </a:cubicBezTo>
              <a:cubicBezTo>
                <a:pt x="5837311" y="2374244"/>
                <a:pt x="5649274" y="2373662"/>
                <a:pt x="5500511" y="2367644"/>
              </a:cubicBezTo>
              <a:cubicBezTo>
                <a:pt x="5351748" y="2361626"/>
                <a:pt x="4939247" y="2395054"/>
                <a:pt x="4668726" y="2367644"/>
              </a:cubicBezTo>
              <a:cubicBezTo>
                <a:pt x="4398205" y="2340234"/>
                <a:pt x="4291373" y="2336826"/>
                <a:pt x="3917437" y="2367644"/>
              </a:cubicBezTo>
              <a:cubicBezTo>
                <a:pt x="3543501" y="2398462"/>
                <a:pt x="3627873" y="2384341"/>
                <a:pt x="3407634" y="2367644"/>
              </a:cubicBezTo>
              <a:cubicBezTo>
                <a:pt x="3187395" y="2350947"/>
                <a:pt x="2826871" y="2334406"/>
                <a:pt x="2656344" y="2367644"/>
              </a:cubicBezTo>
              <a:cubicBezTo>
                <a:pt x="2485817" y="2400883"/>
                <a:pt x="2170165" y="2343442"/>
                <a:pt x="1985550" y="2367644"/>
              </a:cubicBezTo>
              <a:cubicBezTo>
                <a:pt x="1800935" y="2391846"/>
                <a:pt x="1527298" y="2377177"/>
                <a:pt x="1234261" y="2367644"/>
              </a:cubicBezTo>
              <a:cubicBezTo>
                <a:pt x="941224" y="2358111"/>
                <a:pt x="615181" y="2346417"/>
                <a:pt x="0" y="2367644"/>
              </a:cubicBezTo>
              <a:cubicBezTo>
                <a:pt x="16169" y="2173178"/>
                <a:pt x="27580" y="1892660"/>
                <a:pt x="0" y="1728380"/>
              </a:cubicBezTo>
              <a:cubicBezTo>
                <a:pt x="-27580" y="1564100"/>
                <a:pt x="17349" y="1422771"/>
                <a:pt x="0" y="1136469"/>
              </a:cubicBezTo>
              <a:cubicBezTo>
                <a:pt x="-17349" y="850167"/>
                <a:pt x="-24727" y="778677"/>
                <a:pt x="0" y="544558"/>
              </a:cubicBezTo>
              <a:cubicBezTo>
                <a:pt x="24727" y="310439"/>
                <a:pt x="27104" y="231792"/>
                <a:pt x="0" y="0"/>
              </a:cubicBezTo>
              <a:close/>
            </a:path>
            <a:path w="8444143" h="2367644" fill="darkenLess" stroke="0" extrusionOk="0">
              <a:moveTo>
                <a:pt x="8049528" y="2367644"/>
              </a:moveTo>
              <a:cubicBezTo>
                <a:pt x="8053985" y="2283387"/>
                <a:pt x="8103006" y="2192596"/>
                <a:pt x="8128451" y="2051952"/>
              </a:cubicBezTo>
              <a:cubicBezTo>
                <a:pt x="8276214" y="2023007"/>
                <a:pt x="8346478" y="1986095"/>
                <a:pt x="8444143" y="1973029"/>
              </a:cubicBezTo>
              <a:cubicBezTo>
                <a:pt x="8274996" y="2131189"/>
                <a:pt x="8206834" y="2235048"/>
                <a:pt x="8049528" y="2367644"/>
              </a:cubicBezTo>
              <a:close/>
            </a:path>
            <a:path w="8444143" h="2367644" fill="none" extrusionOk="0">
              <a:moveTo>
                <a:pt x="8049528" y="2367644"/>
              </a:moveTo>
              <a:cubicBezTo>
                <a:pt x="8054914" y="2284059"/>
                <a:pt x="8088467" y="2185623"/>
                <a:pt x="8128451" y="2051952"/>
              </a:cubicBezTo>
              <a:cubicBezTo>
                <a:pt x="8245508" y="2011142"/>
                <a:pt x="8293882" y="2018889"/>
                <a:pt x="8444143" y="1973029"/>
              </a:cubicBezTo>
              <a:cubicBezTo>
                <a:pt x="8250342" y="2139761"/>
                <a:pt x="8154241" y="2230216"/>
                <a:pt x="8049528" y="2367644"/>
              </a:cubicBezTo>
              <a:cubicBezTo>
                <a:pt x="7860958" y="2375840"/>
                <a:pt x="7824674" y="2371080"/>
                <a:pt x="7620220" y="2367644"/>
              </a:cubicBezTo>
              <a:cubicBezTo>
                <a:pt x="7415766" y="2364208"/>
                <a:pt x="7233509" y="2344002"/>
                <a:pt x="7110416" y="2367644"/>
              </a:cubicBezTo>
              <a:cubicBezTo>
                <a:pt x="6987323" y="2391286"/>
                <a:pt x="6707655" y="2382336"/>
                <a:pt x="6439622" y="2367644"/>
              </a:cubicBezTo>
              <a:cubicBezTo>
                <a:pt x="6171589" y="2352952"/>
                <a:pt x="6116963" y="2361702"/>
                <a:pt x="6010314" y="2367644"/>
              </a:cubicBezTo>
              <a:cubicBezTo>
                <a:pt x="5903665" y="2373586"/>
                <a:pt x="5624871" y="2366434"/>
                <a:pt x="5339520" y="2367644"/>
              </a:cubicBezTo>
              <a:cubicBezTo>
                <a:pt x="5054169" y="2368854"/>
                <a:pt x="4955569" y="2375760"/>
                <a:pt x="4668726" y="2367644"/>
              </a:cubicBezTo>
              <a:cubicBezTo>
                <a:pt x="4381883" y="2359528"/>
                <a:pt x="4096174" y="2335315"/>
                <a:pt x="3836942" y="2367644"/>
              </a:cubicBezTo>
              <a:cubicBezTo>
                <a:pt x="3577710" y="2399973"/>
                <a:pt x="3505845" y="2395376"/>
                <a:pt x="3246643" y="2367644"/>
              </a:cubicBezTo>
              <a:cubicBezTo>
                <a:pt x="2987441" y="2339912"/>
                <a:pt x="2801882" y="2357929"/>
                <a:pt x="2656344" y="2367644"/>
              </a:cubicBezTo>
              <a:cubicBezTo>
                <a:pt x="2510806" y="2377359"/>
                <a:pt x="2251273" y="2333516"/>
                <a:pt x="1905055" y="2367644"/>
              </a:cubicBezTo>
              <a:cubicBezTo>
                <a:pt x="1558837" y="2401772"/>
                <a:pt x="1519062" y="2356404"/>
                <a:pt x="1395252" y="2367644"/>
              </a:cubicBezTo>
              <a:cubicBezTo>
                <a:pt x="1271442" y="2378884"/>
                <a:pt x="886826" y="2362061"/>
                <a:pt x="643962" y="2367644"/>
              </a:cubicBezTo>
              <a:cubicBezTo>
                <a:pt x="401098" y="2373228"/>
                <a:pt x="288966" y="2368977"/>
                <a:pt x="0" y="2367644"/>
              </a:cubicBezTo>
              <a:cubicBezTo>
                <a:pt x="-23755" y="2185078"/>
                <a:pt x="10888" y="1977133"/>
                <a:pt x="0" y="1846762"/>
              </a:cubicBezTo>
              <a:cubicBezTo>
                <a:pt x="-10888" y="1716391"/>
                <a:pt x="22353" y="1449790"/>
                <a:pt x="0" y="1325881"/>
              </a:cubicBezTo>
              <a:cubicBezTo>
                <a:pt x="-22353" y="1201972"/>
                <a:pt x="24127" y="950803"/>
                <a:pt x="0" y="781323"/>
              </a:cubicBezTo>
              <a:cubicBezTo>
                <a:pt x="-24127" y="611843"/>
                <a:pt x="-29540" y="388550"/>
                <a:pt x="0" y="0"/>
              </a:cubicBezTo>
              <a:cubicBezTo>
                <a:pt x="134745" y="564"/>
                <a:pt x="230586" y="12861"/>
                <a:pt x="396225" y="0"/>
              </a:cubicBezTo>
              <a:cubicBezTo>
                <a:pt x="561865" y="-12861"/>
                <a:pt x="762155" y="-13266"/>
                <a:pt x="961333" y="0"/>
              </a:cubicBezTo>
              <a:cubicBezTo>
                <a:pt x="1160511" y="13266"/>
                <a:pt x="1399066" y="-25066"/>
                <a:pt x="1695324" y="0"/>
              </a:cubicBezTo>
              <a:cubicBezTo>
                <a:pt x="1991582" y="25066"/>
                <a:pt x="2244943" y="-15688"/>
                <a:pt x="2429315" y="0"/>
              </a:cubicBezTo>
              <a:cubicBezTo>
                <a:pt x="2613687" y="15688"/>
                <a:pt x="2786980" y="-8252"/>
                <a:pt x="2909982" y="0"/>
              </a:cubicBezTo>
              <a:cubicBezTo>
                <a:pt x="3032984" y="8252"/>
                <a:pt x="3263517" y="-15405"/>
                <a:pt x="3390648" y="0"/>
              </a:cubicBezTo>
              <a:cubicBezTo>
                <a:pt x="3517779" y="15405"/>
                <a:pt x="3894822" y="3149"/>
                <a:pt x="4040198" y="0"/>
              </a:cubicBezTo>
              <a:cubicBezTo>
                <a:pt x="4185574" y="-3149"/>
                <a:pt x="4407967" y="24041"/>
                <a:pt x="4689747" y="0"/>
              </a:cubicBezTo>
              <a:cubicBezTo>
                <a:pt x="4971527" y="-24041"/>
                <a:pt x="5059873" y="6734"/>
                <a:pt x="5423738" y="0"/>
              </a:cubicBezTo>
              <a:cubicBezTo>
                <a:pt x="5787603" y="-6734"/>
                <a:pt x="5684227" y="-19401"/>
                <a:pt x="5819963" y="0"/>
              </a:cubicBezTo>
              <a:cubicBezTo>
                <a:pt x="5955699" y="19401"/>
                <a:pt x="6383298" y="35682"/>
                <a:pt x="6553954" y="0"/>
              </a:cubicBezTo>
              <a:cubicBezTo>
                <a:pt x="6724610" y="-35682"/>
                <a:pt x="6887554" y="-27066"/>
                <a:pt x="7119062" y="0"/>
              </a:cubicBezTo>
              <a:cubicBezTo>
                <a:pt x="7350570" y="27066"/>
                <a:pt x="7425179" y="22551"/>
                <a:pt x="7599729" y="0"/>
              </a:cubicBezTo>
              <a:cubicBezTo>
                <a:pt x="7774279" y="-22551"/>
                <a:pt x="8170593" y="12061"/>
                <a:pt x="8444143" y="0"/>
              </a:cubicBezTo>
              <a:cubicBezTo>
                <a:pt x="8457923" y="313103"/>
                <a:pt x="8469073" y="385230"/>
                <a:pt x="8444143" y="637946"/>
              </a:cubicBezTo>
              <a:cubicBezTo>
                <a:pt x="8419213" y="890662"/>
                <a:pt x="8417499" y="1110189"/>
                <a:pt x="8444143" y="1295622"/>
              </a:cubicBezTo>
              <a:cubicBezTo>
                <a:pt x="8470787" y="1481055"/>
                <a:pt x="8450790" y="1726648"/>
                <a:pt x="8444143" y="1973029"/>
              </a:cubicBezTo>
            </a:path>
            <a:path w="8444143" h="2367644" fill="none" stroke="0" extrusionOk="0">
              <a:moveTo>
                <a:pt x="8049528" y="2367644"/>
              </a:moveTo>
              <a:cubicBezTo>
                <a:pt x="8075308" y="2256541"/>
                <a:pt x="8106808" y="2143959"/>
                <a:pt x="8128451" y="2051952"/>
              </a:cubicBezTo>
              <a:cubicBezTo>
                <a:pt x="8269923" y="2010252"/>
                <a:pt x="8303227" y="1998286"/>
                <a:pt x="8444143" y="1973029"/>
              </a:cubicBezTo>
              <a:cubicBezTo>
                <a:pt x="8310671" y="2105748"/>
                <a:pt x="8219496" y="2219921"/>
                <a:pt x="8049528" y="2367644"/>
              </a:cubicBezTo>
              <a:cubicBezTo>
                <a:pt x="7875138" y="2366054"/>
                <a:pt x="7803331" y="2373915"/>
                <a:pt x="7620220" y="2367644"/>
              </a:cubicBezTo>
              <a:cubicBezTo>
                <a:pt x="7437109" y="2361373"/>
                <a:pt x="7307203" y="2353334"/>
                <a:pt x="7029921" y="2367644"/>
              </a:cubicBezTo>
              <a:cubicBezTo>
                <a:pt x="6752639" y="2381954"/>
                <a:pt x="6730368" y="2381475"/>
                <a:pt x="6600613" y="2367644"/>
              </a:cubicBezTo>
              <a:cubicBezTo>
                <a:pt x="6470858" y="2353813"/>
                <a:pt x="5954650" y="2345515"/>
                <a:pt x="5768828" y="2367644"/>
              </a:cubicBezTo>
              <a:cubicBezTo>
                <a:pt x="5583006" y="2389773"/>
                <a:pt x="5480889" y="2342714"/>
                <a:pt x="5259025" y="2367644"/>
              </a:cubicBezTo>
              <a:cubicBezTo>
                <a:pt x="5037161" y="2392574"/>
                <a:pt x="4867854" y="2344209"/>
                <a:pt x="4749222" y="2367644"/>
              </a:cubicBezTo>
              <a:cubicBezTo>
                <a:pt x="4630590" y="2391079"/>
                <a:pt x="4224994" y="2357570"/>
                <a:pt x="4078428" y="2367644"/>
              </a:cubicBezTo>
              <a:cubicBezTo>
                <a:pt x="3931862" y="2377718"/>
                <a:pt x="3511374" y="2330006"/>
                <a:pt x="3246643" y="2367644"/>
              </a:cubicBezTo>
              <a:cubicBezTo>
                <a:pt x="2981913" y="2405282"/>
                <a:pt x="2970393" y="2383124"/>
                <a:pt x="2736840" y="2367644"/>
              </a:cubicBezTo>
              <a:cubicBezTo>
                <a:pt x="2503287" y="2352164"/>
                <a:pt x="2264387" y="2362310"/>
                <a:pt x="2066046" y="2367644"/>
              </a:cubicBezTo>
              <a:cubicBezTo>
                <a:pt x="1867705" y="2372978"/>
                <a:pt x="1698444" y="2390420"/>
                <a:pt x="1556242" y="2367644"/>
              </a:cubicBezTo>
              <a:cubicBezTo>
                <a:pt x="1414040" y="2344868"/>
                <a:pt x="1157388" y="2384109"/>
                <a:pt x="1046439" y="2367644"/>
              </a:cubicBezTo>
              <a:cubicBezTo>
                <a:pt x="935490" y="2351179"/>
                <a:pt x="711033" y="2375887"/>
                <a:pt x="617130" y="2367644"/>
              </a:cubicBezTo>
              <a:cubicBezTo>
                <a:pt x="523227" y="2359401"/>
                <a:pt x="195261" y="2368878"/>
                <a:pt x="0" y="2367644"/>
              </a:cubicBezTo>
              <a:cubicBezTo>
                <a:pt x="-20206" y="2220065"/>
                <a:pt x="-24695" y="2008648"/>
                <a:pt x="0" y="1823086"/>
              </a:cubicBezTo>
              <a:cubicBezTo>
                <a:pt x="24695" y="1637524"/>
                <a:pt x="16927" y="1495910"/>
                <a:pt x="0" y="1183822"/>
              </a:cubicBezTo>
              <a:cubicBezTo>
                <a:pt x="-16927" y="871734"/>
                <a:pt x="-4629" y="782283"/>
                <a:pt x="0" y="662940"/>
              </a:cubicBezTo>
              <a:cubicBezTo>
                <a:pt x="4629" y="543597"/>
                <a:pt x="-4196" y="169720"/>
                <a:pt x="0" y="0"/>
              </a:cubicBezTo>
              <a:cubicBezTo>
                <a:pt x="179193" y="-13785"/>
                <a:pt x="478878" y="-33385"/>
                <a:pt x="733991" y="0"/>
              </a:cubicBezTo>
              <a:cubicBezTo>
                <a:pt x="989104" y="33385"/>
                <a:pt x="1116643" y="-6415"/>
                <a:pt x="1383540" y="0"/>
              </a:cubicBezTo>
              <a:cubicBezTo>
                <a:pt x="1650437" y="6415"/>
                <a:pt x="1691294" y="-23768"/>
                <a:pt x="1948648" y="0"/>
              </a:cubicBezTo>
              <a:cubicBezTo>
                <a:pt x="2206002" y="23768"/>
                <a:pt x="2190663" y="8826"/>
                <a:pt x="2344874" y="0"/>
              </a:cubicBezTo>
              <a:cubicBezTo>
                <a:pt x="2499085" y="-8826"/>
                <a:pt x="2775302" y="2715"/>
                <a:pt x="3163306" y="0"/>
              </a:cubicBezTo>
              <a:cubicBezTo>
                <a:pt x="3551310" y="-2715"/>
                <a:pt x="3675364" y="22039"/>
                <a:pt x="3812855" y="0"/>
              </a:cubicBezTo>
              <a:cubicBezTo>
                <a:pt x="3950346" y="-22039"/>
                <a:pt x="4168024" y="14144"/>
                <a:pt x="4462405" y="0"/>
              </a:cubicBezTo>
              <a:cubicBezTo>
                <a:pt x="4756786" y="-14144"/>
                <a:pt x="4982185" y="29292"/>
                <a:pt x="5196396" y="0"/>
              </a:cubicBezTo>
              <a:cubicBezTo>
                <a:pt x="5410607" y="-29292"/>
                <a:pt x="5453754" y="-23210"/>
                <a:pt x="5677062" y="0"/>
              </a:cubicBezTo>
              <a:cubicBezTo>
                <a:pt x="5900370" y="23210"/>
                <a:pt x="5971990" y="8015"/>
                <a:pt x="6073287" y="0"/>
              </a:cubicBezTo>
              <a:cubicBezTo>
                <a:pt x="6174584" y="-8015"/>
                <a:pt x="6421170" y="-1149"/>
                <a:pt x="6553954" y="0"/>
              </a:cubicBezTo>
              <a:cubicBezTo>
                <a:pt x="6686738" y="1149"/>
                <a:pt x="7058257" y="11345"/>
                <a:pt x="7287945" y="0"/>
              </a:cubicBezTo>
              <a:cubicBezTo>
                <a:pt x="7517633" y="-11345"/>
                <a:pt x="7593987" y="16175"/>
                <a:pt x="7853053" y="0"/>
              </a:cubicBezTo>
              <a:cubicBezTo>
                <a:pt x="8112119" y="-16175"/>
                <a:pt x="8174403" y="-745"/>
                <a:pt x="8444143" y="0"/>
              </a:cubicBezTo>
              <a:cubicBezTo>
                <a:pt x="8416317" y="334934"/>
                <a:pt x="8424665" y="506607"/>
                <a:pt x="8444143" y="677407"/>
              </a:cubicBezTo>
              <a:cubicBezTo>
                <a:pt x="8463621" y="848207"/>
                <a:pt x="8423310" y="1183431"/>
                <a:pt x="8444143" y="1374544"/>
              </a:cubicBezTo>
              <a:cubicBezTo>
                <a:pt x="8464976" y="1565657"/>
                <a:pt x="8440195" y="1692873"/>
                <a:pt x="8444143" y="1973029"/>
              </a:cubicBezTo>
            </a:path>
          </a:pathLst>
        </a:custGeom>
        <a:ln>
          <a:extLst>
            <a:ext uri="{C807C97D-BFC1-408E-A445-0C87EB9F89A2}">
              <ask:lineSketchStyleProps xmlns:ask="http://schemas.microsoft.com/office/drawing/2018/sketchyshapes" sd="3781867384">
                <a:prstGeom prst="foldedCorner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  <a:p>
          <a:pPr algn="l"/>
          <a:endParaRPr lang="de-DE" sz="1100">
            <a:solidFill>
              <a:schemeClr val="tx1"/>
            </a:solidFill>
          </a:endParaRPr>
        </a:p>
        <a:p>
          <a:pPr algn="l"/>
          <a:r>
            <a:rPr lang="de-DE" sz="1100" b="1">
              <a:solidFill>
                <a:schemeClr val="tx1"/>
              </a:solidFill>
              <a:latin typeface="Grundschrift" panose="00000500000000000000" pitchFamily="2" charset="0"/>
            </a:rPr>
            <a:t>Im Betriebsabrechnungsbogen (BAB) sind Kostenstellen</a:t>
          </a:r>
          <a:r>
            <a:rPr lang="de-DE" sz="1100" b="1" baseline="0">
              <a:solidFill>
                <a:schemeClr val="tx1"/>
              </a:solidFill>
              <a:latin typeface="Grundschrift" panose="00000500000000000000" pitchFamily="2" charset="0"/>
            </a:rPr>
            <a:t> dargestellt. Was müssen Sie bei der Errichtung von Kostenstellen beachten? </a:t>
          </a:r>
        </a:p>
        <a:p>
          <a:pPr algn="l"/>
          <a:endParaRPr lang="de-DE" sz="1100">
            <a:solidFill>
              <a:schemeClr val="tx1"/>
            </a:solidFill>
            <a:latin typeface="Grundschrift" panose="00000500000000000000" pitchFamily="2" charset="0"/>
          </a:endParaRPr>
        </a:p>
        <a:p>
          <a:pPr algn="l"/>
          <a:r>
            <a:rPr lang="de-DE" sz="1100">
              <a:solidFill>
                <a:schemeClr val="tx1"/>
              </a:solidFill>
              <a:latin typeface="Grundschrift" panose="00000500000000000000" pitchFamily="2" charset="0"/>
            </a:rPr>
            <a:t>(  ) zu einer Hauptkostenstelle gehört immer eine Hilfskostenstelle</a:t>
          </a:r>
        </a:p>
        <a:p>
          <a:pPr algn="l"/>
          <a:r>
            <a:rPr lang="de-DE" sz="1100">
              <a:solidFill>
                <a:schemeClr val="tx1"/>
              </a:solidFill>
              <a:latin typeface="Grundschrift" panose="00000500000000000000" pitchFamily="2" charset="0"/>
            </a:rPr>
            <a:t>(</a:t>
          </a:r>
          <a:r>
            <a:rPr lang="de-DE" sz="1100" baseline="0">
              <a:solidFill>
                <a:schemeClr val="tx1"/>
              </a:solidFill>
              <a:latin typeface="Grundschrift" panose="00000500000000000000" pitchFamily="2" charset="0"/>
            </a:rPr>
            <a:t>  ) Kostenstellen sind Bindeglieder zwischen externem und internem Rechnungswesen</a:t>
          </a:r>
        </a:p>
        <a:p>
          <a:pPr algn="l"/>
          <a:r>
            <a:rPr lang="de-DE" sz="1100" baseline="0">
              <a:solidFill>
                <a:schemeClr val="tx1"/>
              </a:solidFill>
              <a:latin typeface="Grundschrift" panose="00000500000000000000" pitchFamily="2" charset="0"/>
            </a:rPr>
            <a:t>(  ) Einer Kostenstelle kann nur eine begrenzte Personenanzahl zugeteilt werden. </a:t>
          </a:r>
        </a:p>
        <a:p>
          <a:pPr algn="l"/>
          <a:r>
            <a:rPr lang="de-DE" sz="1100" baseline="0">
              <a:solidFill>
                <a:schemeClr val="tx1"/>
              </a:solidFill>
              <a:latin typeface="Grundschrift" panose="00000500000000000000" pitchFamily="2" charset="0"/>
            </a:rPr>
            <a:t>(  ) In einer Kostenstelle dürfen nur bestimmte Einzel- und Gemeinkosten anfallen</a:t>
          </a:r>
        </a:p>
        <a:p>
          <a:pPr algn="l"/>
          <a:r>
            <a:rPr lang="de-DE" sz="1100" baseline="0">
              <a:solidFill>
                <a:schemeClr val="tx1"/>
              </a:solidFill>
              <a:latin typeface="Grundschrift" panose="00000500000000000000" pitchFamily="2" charset="0"/>
            </a:rPr>
            <a:t>(  ) Eine Kostenstelle darf nur mit variablen Kosten belastet werden, damit deren verursachungsgerechte Verteilung gewährleistet ist.</a:t>
          </a:r>
        </a:p>
        <a:p>
          <a:pPr algn="l"/>
          <a:r>
            <a:rPr lang="de-DE" sz="1100" baseline="0">
              <a:solidFill>
                <a:schemeClr val="tx1"/>
              </a:solidFill>
              <a:latin typeface="Grundschrift" panose="00000500000000000000" pitchFamily="2" charset="0"/>
            </a:rPr>
            <a:t>(  ) Jede Kostenstelle muss ein abgrenzbarer Verantwortungsbereich sein </a:t>
          </a:r>
          <a:endParaRPr lang="de-DE" sz="1100">
            <a:solidFill>
              <a:schemeClr val="tx1"/>
            </a:solidFill>
            <a:latin typeface="Grundschrift" panose="00000500000000000000" pitchFamily="2" charset="0"/>
          </a:endParaRPr>
        </a:p>
        <a:p>
          <a:pPr algn="l"/>
          <a:endParaRPr lang="de-DE" sz="1100"/>
        </a:p>
      </xdr:txBody>
    </xdr:sp>
    <xdr:clientData/>
  </xdr:twoCellAnchor>
  <xdr:twoCellAnchor>
    <xdr:from>
      <xdr:col>6</xdr:col>
      <xdr:colOff>27215</xdr:colOff>
      <xdr:row>21</xdr:row>
      <xdr:rowOff>107042</xdr:rowOff>
    </xdr:from>
    <xdr:to>
      <xdr:col>9</xdr:col>
      <xdr:colOff>1002843</xdr:colOff>
      <xdr:row>37</xdr:row>
      <xdr:rowOff>1362</xdr:rowOff>
    </xdr:to>
    <xdr:sp macro="" textlink="">
      <xdr:nvSpPr>
        <xdr:cNvPr id="13" name="Rechteck: gefaltete Ecke 12">
          <a:extLst>
            <a:ext uri="{FF2B5EF4-FFF2-40B4-BE49-F238E27FC236}">
              <a16:creationId xmlns:a16="http://schemas.microsoft.com/office/drawing/2014/main" id="{E45541F9-13E4-401D-9DF3-BFEDF2FCB930}"/>
            </a:ext>
          </a:extLst>
        </xdr:cNvPr>
        <xdr:cNvSpPr/>
      </xdr:nvSpPr>
      <xdr:spPr>
        <a:xfrm>
          <a:off x="8622393" y="4815114"/>
          <a:ext cx="4867272" cy="2942320"/>
        </a:xfrm>
        <a:custGeom>
          <a:avLst/>
          <a:gdLst>
            <a:gd name="connsiteX0" fmla="*/ 0 w 4867272"/>
            <a:gd name="connsiteY0" fmla="*/ 0 h 2942320"/>
            <a:gd name="connsiteX1" fmla="*/ 792670 w 4867272"/>
            <a:gd name="connsiteY1" fmla="*/ 0 h 2942320"/>
            <a:gd name="connsiteX2" fmla="*/ 1341976 w 4867272"/>
            <a:gd name="connsiteY2" fmla="*/ 0 h 2942320"/>
            <a:gd name="connsiteX3" fmla="*/ 1988628 w 4867272"/>
            <a:gd name="connsiteY3" fmla="*/ 0 h 2942320"/>
            <a:gd name="connsiteX4" fmla="*/ 2683953 w 4867272"/>
            <a:gd name="connsiteY4" fmla="*/ 0 h 2942320"/>
            <a:gd name="connsiteX5" fmla="*/ 3233259 w 4867272"/>
            <a:gd name="connsiteY5" fmla="*/ 0 h 2942320"/>
            <a:gd name="connsiteX6" fmla="*/ 3782566 w 4867272"/>
            <a:gd name="connsiteY6" fmla="*/ 0 h 2942320"/>
            <a:gd name="connsiteX7" fmla="*/ 4867272 w 4867272"/>
            <a:gd name="connsiteY7" fmla="*/ 0 h 2942320"/>
            <a:gd name="connsiteX8" fmla="*/ 4867272 w 4867272"/>
            <a:gd name="connsiteY8" fmla="*/ 563943 h 2942320"/>
            <a:gd name="connsiteX9" fmla="*/ 4867272 w 4867272"/>
            <a:gd name="connsiteY9" fmla="*/ 1201443 h 2942320"/>
            <a:gd name="connsiteX10" fmla="*/ 4867272 w 4867272"/>
            <a:gd name="connsiteY10" fmla="*/ 1765385 h 2942320"/>
            <a:gd name="connsiteX11" fmla="*/ 4867272 w 4867272"/>
            <a:gd name="connsiteY11" fmla="*/ 2451924 h 2942320"/>
            <a:gd name="connsiteX12" fmla="*/ 4376876 w 4867272"/>
            <a:gd name="connsiteY12" fmla="*/ 2942320 h 2942320"/>
            <a:gd name="connsiteX13" fmla="*/ 3795377 w 4867272"/>
            <a:gd name="connsiteY13" fmla="*/ 2942320 h 2942320"/>
            <a:gd name="connsiteX14" fmla="*/ 3082571 w 4867272"/>
            <a:gd name="connsiteY14" fmla="*/ 2942320 h 2942320"/>
            <a:gd name="connsiteX15" fmla="*/ 2457303 w 4867272"/>
            <a:gd name="connsiteY15" fmla="*/ 2942320 h 2942320"/>
            <a:gd name="connsiteX16" fmla="*/ 1832035 w 4867272"/>
            <a:gd name="connsiteY16" fmla="*/ 2942320 h 2942320"/>
            <a:gd name="connsiteX17" fmla="*/ 1250536 w 4867272"/>
            <a:gd name="connsiteY17" fmla="*/ 2942320 h 2942320"/>
            <a:gd name="connsiteX18" fmla="*/ 625268 w 4867272"/>
            <a:gd name="connsiteY18" fmla="*/ 2942320 h 2942320"/>
            <a:gd name="connsiteX19" fmla="*/ 0 w 4867272"/>
            <a:gd name="connsiteY19" fmla="*/ 2942320 h 2942320"/>
            <a:gd name="connsiteX20" fmla="*/ 0 w 4867272"/>
            <a:gd name="connsiteY20" fmla="*/ 2442126 h 2942320"/>
            <a:gd name="connsiteX21" fmla="*/ 0 w 4867272"/>
            <a:gd name="connsiteY21" fmla="*/ 1912508 h 2942320"/>
            <a:gd name="connsiteX22" fmla="*/ 0 w 4867272"/>
            <a:gd name="connsiteY22" fmla="*/ 1382890 h 2942320"/>
            <a:gd name="connsiteX23" fmla="*/ 0 w 4867272"/>
            <a:gd name="connsiteY23" fmla="*/ 765003 h 2942320"/>
            <a:gd name="connsiteX24" fmla="*/ 0 w 4867272"/>
            <a:gd name="connsiteY24" fmla="*/ 0 h 2942320"/>
            <a:gd name="connsiteX0" fmla="*/ 4376876 w 4867272"/>
            <a:gd name="connsiteY0" fmla="*/ 2942320 h 2942320"/>
            <a:gd name="connsiteX1" fmla="*/ 4474955 w 4867272"/>
            <a:gd name="connsiteY1" fmla="*/ 2550003 h 2942320"/>
            <a:gd name="connsiteX2" fmla="*/ 4867272 w 4867272"/>
            <a:gd name="connsiteY2" fmla="*/ 2451924 h 2942320"/>
            <a:gd name="connsiteX3" fmla="*/ 4376876 w 4867272"/>
            <a:gd name="connsiteY3" fmla="*/ 2942320 h 2942320"/>
            <a:gd name="connsiteX0" fmla="*/ 4376876 w 4867272"/>
            <a:gd name="connsiteY0" fmla="*/ 2942320 h 2942320"/>
            <a:gd name="connsiteX1" fmla="*/ 4474955 w 4867272"/>
            <a:gd name="connsiteY1" fmla="*/ 2550003 h 2942320"/>
            <a:gd name="connsiteX2" fmla="*/ 4867272 w 4867272"/>
            <a:gd name="connsiteY2" fmla="*/ 2451924 h 2942320"/>
            <a:gd name="connsiteX3" fmla="*/ 4376876 w 4867272"/>
            <a:gd name="connsiteY3" fmla="*/ 2942320 h 2942320"/>
            <a:gd name="connsiteX4" fmla="*/ 3751608 w 4867272"/>
            <a:gd name="connsiteY4" fmla="*/ 2942320 h 2942320"/>
            <a:gd name="connsiteX5" fmla="*/ 3126340 w 4867272"/>
            <a:gd name="connsiteY5" fmla="*/ 2942320 h 2942320"/>
            <a:gd name="connsiteX6" fmla="*/ 2632378 w 4867272"/>
            <a:gd name="connsiteY6" fmla="*/ 2942320 h 2942320"/>
            <a:gd name="connsiteX7" fmla="*/ 1963342 w 4867272"/>
            <a:gd name="connsiteY7" fmla="*/ 2942320 h 2942320"/>
            <a:gd name="connsiteX8" fmla="*/ 1425611 w 4867272"/>
            <a:gd name="connsiteY8" fmla="*/ 2942320 h 2942320"/>
            <a:gd name="connsiteX9" fmla="*/ 887881 w 4867272"/>
            <a:gd name="connsiteY9" fmla="*/ 2942320 h 2942320"/>
            <a:gd name="connsiteX10" fmla="*/ 0 w 4867272"/>
            <a:gd name="connsiteY10" fmla="*/ 2942320 h 2942320"/>
            <a:gd name="connsiteX11" fmla="*/ 0 w 4867272"/>
            <a:gd name="connsiteY11" fmla="*/ 2295010 h 2942320"/>
            <a:gd name="connsiteX12" fmla="*/ 0 w 4867272"/>
            <a:gd name="connsiteY12" fmla="*/ 1794815 h 2942320"/>
            <a:gd name="connsiteX13" fmla="*/ 0 w 4867272"/>
            <a:gd name="connsiteY13" fmla="*/ 1265198 h 2942320"/>
            <a:gd name="connsiteX14" fmla="*/ 0 w 4867272"/>
            <a:gd name="connsiteY14" fmla="*/ 647310 h 2942320"/>
            <a:gd name="connsiteX15" fmla="*/ 0 w 4867272"/>
            <a:gd name="connsiteY15" fmla="*/ 0 h 2942320"/>
            <a:gd name="connsiteX16" fmla="*/ 646652 w 4867272"/>
            <a:gd name="connsiteY16" fmla="*/ 0 h 2942320"/>
            <a:gd name="connsiteX17" fmla="*/ 1439322 w 4867272"/>
            <a:gd name="connsiteY17" fmla="*/ 0 h 2942320"/>
            <a:gd name="connsiteX18" fmla="*/ 2231992 w 4867272"/>
            <a:gd name="connsiteY18" fmla="*/ 0 h 2942320"/>
            <a:gd name="connsiteX19" fmla="*/ 3024662 w 4867272"/>
            <a:gd name="connsiteY19" fmla="*/ 0 h 2942320"/>
            <a:gd name="connsiteX20" fmla="*/ 3768659 w 4867272"/>
            <a:gd name="connsiteY20" fmla="*/ 0 h 2942320"/>
            <a:gd name="connsiteX21" fmla="*/ 4867272 w 4867272"/>
            <a:gd name="connsiteY21" fmla="*/ 0 h 2942320"/>
            <a:gd name="connsiteX22" fmla="*/ 4867272 w 4867272"/>
            <a:gd name="connsiteY22" fmla="*/ 662019 h 2942320"/>
            <a:gd name="connsiteX23" fmla="*/ 4867272 w 4867272"/>
            <a:gd name="connsiteY23" fmla="*/ 1225962 h 2942320"/>
            <a:gd name="connsiteX24" fmla="*/ 4867272 w 4867272"/>
            <a:gd name="connsiteY24" fmla="*/ 1765385 h 2942320"/>
            <a:gd name="connsiteX25" fmla="*/ 4867272 w 4867272"/>
            <a:gd name="connsiteY25" fmla="*/ 2451924 h 29423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</a:cxnLst>
          <a:rect l="l" t="t" r="r" b="b"/>
          <a:pathLst>
            <a:path w="4867272" h="2942320" stroke="0" extrusionOk="0">
              <a:moveTo>
                <a:pt x="0" y="0"/>
              </a:moveTo>
              <a:cubicBezTo>
                <a:pt x="187029" y="-30624"/>
                <a:pt x="442369" y="-22916"/>
                <a:pt x="792670" y="0"/>
              </a:cubicBezTo>
              <a:cubicBezTo>
                <a:pt x="1142971" y="22916"/>
                <a:pt x="1150781" y="16260"/>
                <a:pt x="1341976" y="0"/>
              </a:cubicBezTo>
              <a:cubicBezTo>
                <a:pt x="1533171" y="-16260"/>
                <a:pt x="1852753" y="5294"/>
                <a:pt x="1988628" y="0"/>
              </a:cubicBezTo>
              <a:cubicBezTo>
                <a:pt x="2124503" y="-5294"/>
                <a:pt x="2394496" y="-30949"/>
                <a:pt x="2683953" y="0"/>
              </a:cubicBezTo>
              <a:cubicBezTo>
                <a:pt x="2973411" y="30949"/>
                <a:pt x="2960476" y="-14604"/>
                <a:pt x="3233259" y="0"/>
              </a:cubicBezTo>
              <a:cubicBezTo>
                <a:pt x="3506042" y="14604"/>
                <a:pt x="3584630" y="-7384"/>
                <a:pt x="3782566" y="0"/>
              </a:cubicBezTo>
              <a:cubicBezTo>
                <a:pt x="3980502" y="7384"/>
                <a:pt x="4641985" y="22708"/>
                <a:pt x="4867272" y="0"/>
              </a:cubicBezTo>
              <a:cubicBezTo>
                <a:pt x="4883453" y="277903"/>
                <a:pt x="4851121" y="387892"/>
                <a:pt x="4867272" y="563943"/>
              </a:cubicBezTo>
              <a:cubicBezTo>
                <a:pt x="4883423" y="739994"/>
                <a:pt x="4883564" y="1017905"/>
                <a:pt x="4867272" y="1201443"/>
              </a:cubicBezTo>
              <a:cubicBezTo>
                <a:pt x="4850980" y="1384981"/>
                <a:pt x="4871408" y="1511767"/>
                <a:pt x="4867272" y="1765385"/>
              </a:cubicBezTo>
              <a:cubicBezTo>
                <a:pt x="4863136" y="2019003"/>
                <a:pt x="4874876" y="2123299"/>
                <a:pt x="4867272" y="2451924"/>
              </a:cubicBezTo>
              <a:cubicBezTo>
                <a:pt x="4641254" y="2704186"/>
                <a:pt x="4610927" y="2699172"/>
                <a:pt x="4376876" y="2942320"/>
              </a:cubicBezTo>
              <a:cubicBezTo>
                <a:pt x="4231485" y="2969442"/>
                <a:pt x="3975574" y="2917255"/>
                <a:pt x="3795377" y="2942320"/>
              </a:cubicBezTo>
              <a:cubicBezTo>
                <a:pt x="3615180" y="2967385"/>
                <a:pt x="3326958" y="2925287"/>
                <a:pt x="3082571" y="2942320"/>
              </a:cubicBezTo>
              <a:cubicBezTo>
                <a:pt x="2838184" y="2959353"/>
                <a:pt x="2637220" y="2939733"/>
                <a:pt x="2457303" y="2942320"/>
              </a:cubicBezTo>
              <a:cubicBezTo>
                <a:pt x="2277386" y="2944907"/>
                <a:pt x="1991626" y="2953659"/>
                <a:pt x="1832035" y="2942320"/>
              </a:cubicBezTo>
              <a:cubicBezTo>
                <a:pt x="1672444" y="2930981"/>
                <a:pt x="1490574" y="2923240"/>
                <a:pt x="1250536" y="2942320"/>
              </a:cubicBezTo>
              <a:cubicBezTo>
                <a:pt x="1010498" y="2961400"/>
                <a:pt x="854357" y="2958472"/>
                <a:pt x="625268" y="2942320"/>
              </a:cubicBezTo>
              <a:cubicBezTo>
                <a:pt x="396179" y="2926168"/>
                <a:pt x="144773" y="2951399"/>
                <a:pt x="0" y="2942320"/>
              </a:cubicBezTo>
              <a:cubicBezTo>
                <a:pt x="-24223" y="2715636"/>
                <a:pt x="-4355" y="2625957"/>
                <a:pt x="0" y="2442126"/>
              </a:cubicBezTo>
              <a:cubicBezTo>
                <a:pt x="4355" y="2258295"/>
                <a:pt x="17198" y="2028733"/>
                <a:pt x="0" y="1912508"/>
              </a:cubicBezTo>
              <a:cubicBezTo>
                <a:pt x="-17198" y="1796283"/>
                <a:pt x="4091" y="1589376"/>
                <a:pt x="0" y="1382890"/>
              </a:cubicBezTo>
              <a:cubicBezTo>
                <a:pt x="-4091" y="1176404"/>
                <a:pt x="-12348" y="953609"/>
                <a:pt x="0" y="765003"/>
              </a:cubicBezTo>
              <a:cubicBezTo>
                <a:pt x="12348" y="576397"/>
                <a:pt x="-23302" y="316271"/>
                <a:pt x="0" y="0"/>
              </a:cubicBezTo>
              <a:close/>
            </a:path>
            <a:path w="4867272" h="2942320" fill="darkenLess" stroke="0" extrusionOk="0">
              <a:moveTo>
                <a:pt x="4376876" y="2942320"/>
              </a:moveTo>
              <a:cubicBezTo>
                <a:pt x="4403059" y="2830279"/>
                <a:pt x="4449865" y="2651473"/>
                <a:pt x="4474955" y="2550003"/>
              </a:cubicBezTo>
              <a:cubicBezTo>
                <a:pt x="4575030" y="2520606"/>
                <a:pt x="4683709" y="2512527"/>
                <a:pt x="4867272" y="2451924"/>
              </a:cubicBezTo>
              <a:cubicBezTo>
                <a:pt x="4689383" y="2629246"/>
                <a:pt x="4477241" y="2820594"/>
                <a:pt x="4376876" y="2942320"/>
              </a:cubicBezTo>
              <a:close/>
            </a:path>
            <a:path w="4867272" h="2942320" fill="none" extrusionOk="0">
              <a:moveTo>
                <a:pt x="4376876" y="2942320"/>
              </a:moveTo>
              <a:cubicBezTo>
                <a:pt x="4409575" y="2852564"/>
                <a:pt x="4462561" y="2671989"/>
                <a:pt x="4474955" y="2550003"/>
              </a:cubicBezTo>
              <a:cubicBezTo>
                <a:pt x="4571659" y="2529986"/>
                <a:pt x="4717100" y="2496273"/>
                <a:pt x="4867272" y="2451924"/>
              </a:cubicBezTo>
              <a:cubicBezTo>
                <a:pt x="4648742" y="2691811"/>
                <a:pt x="4505960" y="2805669"/>
                <a:pt x="4376876" y="2942320"/>
              </a:cubicBezTo>
              <a:cubicBezTo>
                <a:pt x="4092588" y="2966989"/>
                <a:pt x="4000155" y="2968741"/>
                <a:pt x="3751608" y="2942320"/>
              </a:cubicBezTo>
              <a:cubicBezTo>
                <a:pt x="3503061" y="2915899"/>
                <a:pt x="3362633" y="2919443"/>
                <a:pt x="3126340" y="2942320"/>
              </a:cubicBezTo>
              <a:cubicBezTo>
                <a:pt x="2890047" y="2965197"/>
                <a:pt x="2850653" y="2950849"/>
                <a:pt x="2632378" y="2942320"/>
              </a:cubicBezTo>
              <a:cubicBezTo>
                <a:pt x="2414103" y="2933791"/>
                <a:pt x="2120349" y="2950210"/>
                <a:pt x="1963342" y="2942320"/>
              </a:cubicBezTo>
              <a:cubicBezTo>
                <a:pt x="1806335" y="2934430"/>
                <a:pt x="1604095" y="2951107"/>
                <a:pt x="1425611" y="2942320"/>
              </a:cubicBezTo>
              <a:cubicBezTo>
                <a:pt x="1247127" y="2933533"/>
                <a:pt x="1025933" y="2946822"/>
                <a:pt x="887881" y="2942320"/>
              </a:cubicBezTo>
              <a:cubicBezTo>
                <a:pt x="749829" y="2937819"/>
                <a:pt x="240515" y="2956108"/>
                <a:pt x="0" y="2942320"/>
              </a:cubicBezTo>
              <a:cubicBezTo>
                <a:pt x="-28528" y="2811691"/>
                <a:pt x="6639" y="2611104"/>
                <a:pt x="0" y="2295010"/>
              </a:cubicBezTo>
              <a:cubicBezTo>
                <a:pt x="-6639" y="1978916"/>
                <a:pt x="-2305" y="1998626"/>
                <a:pt x="0" y="1794815"/>
              </a:cubicBezTo>
              <a:cubicBezTo>
                <a:pt x="2305" y="1591005"/>
                <a:pt x="-9108" y="1432371"/>
                <a:pt x="0" y="1265198"/>
              </a:cubicBezTo>
              <a:cubicBezTo>
                <a:pt x="9108" y="1098025"/>
                <a:pt x="-7787" y="871161"/>
                <a:pt x="0" y="647310"/>
              </a:cubicBezTo>
              <a:cubicBezTo>
                <a:pt x="7787" y="423459"/>
                <a:pt x="2883" y="212383"/>
                <a:pt x="0" y="0"/>
              </a:cubicBezTo>
              <a:cubicBezTo>
                <a:pt x="316535" y="-21087"/>
                <a:pt x="449019" y="-17489"/>
                <a:pt x="646652" y="0"/>
              </a:cubicBezTo>
              <a:cubicBezTo>
                <a:pt x="844285" y="17489"/>
                <a:pt x="1141946" y="22212"/>
                <a:pt x="1439322" y="0"/>
              </a:cubicBezTo>
              <a:cubicBezTo>
                <a:pt x="1736698" y="-22212"/>
                <a:pt x="2013419" y="-36566"/>
                <a:pt x="2231992" y="0"/>
              </a:cubicBezTo>
              <a:cubicBezTo>
                <a:pt x="2450565" y="36566"/>
                <a:pt x="2749582" y="14628"/>
                <a:pt x="3024662" y="0"/>
              </a:cubicBezTo>
              <a:cubicBezTo>
                <a:pt x="3299742" y="-14628"/>
                <a:pt x="3438661" y="-3917"/>
                <a:pt x="3768659" y="0"/>
              </a:cubicBezTo>
              <a:cubicBezTo>
                <a:pt x="4098657" y="3917"/>
                <a:pt x="4359868" y="26447"/>
                <a:pt x="4867272" y="0"/>
              </a:cubicBezTo>
              <a:cubicBezTo>
                <a:pt x="4886422" y="151326"/>
                <a:pt x="4847873" y="393874"/>
                <a:pt x="4867272" y="662019"/>
              </a:cubicBezTo>
              <a:cubicBezTo>
                <a:pt x="4886671" y="930164"/>
                <a:pt x="4864275" y="1020336"/>
                <a:pt x="4867272" y="1225962"/>
              </a:cubicBezTo>
              <a:cubicBezTo>
                <a:pt x="4870269" y="1431588"/>
                <a:pt x="4854884" y="1533644"/>
                <a:pt x="4867272" y="1765385"/>
              </a:cubicBezTo>
              <a:cubicBezTo>
                <a:pt x="4879660" y="1997126"/>
                <a:pt x="4860701" y="2178306"/>
                <a:pt x="4867272" y="2451924"/>
              </a:cubicBezTo>
            </a:path>
            <a:path w="4867272" h="2942320" fill="none" stroke="0" extrusionOk="0">
              <a:moveTo>
                <a:pt x="4376876" y="2942320"/>
              </a:moveTo>
              <a:cubicBezTo>
                <a:pt x="4396009" y="2835434"/>
                <a:pt x="4446999" y="2650250"/>
                <a:pt x="4474955" y="2550003"/>
              </a:cubicBezTo>
              <a:cubicBezTo>
                <a:pt x="4613588" y="2503986"/>
                <a:pt x="4701646" y="2512861"/>
                <a:pt x="4867272" y="2451924"/>
              </a:cubicBezTo>
              <a:cubicBezTo>
                <a:pt x="4740408" y="2623050"/>
                <a:pt x="4556167" y="2726248"/>
                <a:pt x="4376876" y="2942320"/>
              </a:cubicBezTo>
              <a:cubicBezTo>
                <a:pt x="4070185" y="2964888"/>
                <a:pt x="3937172" y="2912470"/>
                <a:pt x="3707839" y="2942320"/>
              </a:cubicBezTo>
              <a:cubicBezTo>
                <a:pt x="3478506" y="2972170"/>
                <a:pt x="3317154" y="2921966"/>
                <a:pt x="3170109" y="2942320"/>
              </a:cubicBezTo>
              <a:cubicBezTo>
                <a:pt x="3023064" y="2962675"/>
                <a:pt x="2868615" y="2926423"/>
                <a:pt x="2632378" y="2942320"/>
              </a:cubicBezTo>
              <a:cubicBezTo>
                <a:pt x="2396141" y="2958217"/>
                <a:pt x="2317096" y="2927308"/>
                <a:pt x="2138417" y="2942320"/>
              </a:cubicBezTo>
              <a:cubicBezTo>
                <a:pt x="1959738" y="2957332"/>
                <a:pt x="1762638" y="2937151"/>
                <a:pt x="1513149" y="2942320"/>
              </a:cubicBezTo>
              <a:cubicBezTo>
                <a:pt x="1263660" y="2947489"/>
                <a:pt x="1234927" y="2932828"/>
                <a:pt x="975418" y="2942320"/>
              </a:cubicBezTo>
              <a:cubicBezTo>
                <a:pt x="715909" y="2951812"/>
                <a:pt x="261323" y="2955998"/>
                <a:pt x="0" y="2942320"/>
              </a:cubicBezTo>
              <a:cubicBezTo>
                <a:pt x="5837" y="2817652"/>
                <a:pt x="1336" y="2596169"/>
                <a:pt x="0" y="2442126"/>
              </a:cubicBezTo>
              <a:cubicBezTo>
                <a:pt x="-1336" y="2288083"/>
                <a:pt x="-13212" y="2137807"/>
                <a:pt x="0" y="1941931"/>
              </a:cubicBezTo>
              <a:cubicBezTo>
                <a:pt x="13212" y="1746055"/>
                <a:pt x="-9487" y="1552472"/>
                <a:pt x="0" y="1382890"/>
              </a:cubicBezTo>
              <a:cubicBezTo>
                <a:pt x="9487" y="1213308"/>
                <a:pt x="29443" y="1015948"/>
                <a:pt x="0" y="765003"/>
              </a:cubicBezTo>
              <a:cubicBezTo>
                <a:pt x="-29443" y="514058"/>
                <a:pt x="-13364" y="192477"/>
                <a:pt x="0" y="0"/>
              </a:cubicBezTo>
              <a:cubicBezTo>
                <a:pt x="283375" y="4572"/>
                <a:pt x="547958" y="13935"/>
                <a:pt x="743997" y="0"/>
              </a:cubicBezTo>
              <a:cubicBezTo>
                <a:pt x="940036" y="-13935"/>
                <a:pt x="1180528" y="27211"/>
                <a:pt x="1536667" y="0"/>
              </a:cubicBezTo>
              <a:cubicBezTo>
                <a:pt x="1892806" y="-27211"/>
                <a:pt x="2068546" y="-24034"/>
                <a:pt x="2329337" y="0"/>
              </a:cubicBezTo>
              <a:cubicBezTo>
                <a:pt x="2590128" y="24034"/>
                <a:pt x="2677522" y="-2359"/>
                <a:pt x="2878644" y="0"/>
              </a:cubicBezTo>
              <a:cubicBezTo>
                <a:pt x="3079766" y="2359"/>
                <a:pt x="3296017" y="38189"/>
                <a:pt x="3671314" y="0"/>
              </a:cubicBezTo>
              <a:cubicBezTo>
                <a:pt x="4046611" y="-38189"/>
                <a:pt x="4272771" y="53826"/>
                <a:pt x="4867272" y="0"/>
              </a:cubicBezTo>
              <a:cubicBezTo>
                <a:pt x="4838948" y="167822"/>
                <a:pt x="4860945" y="380137"/>
                <a:pt x="4867272" y="637500"/>
              </a:cubicBezTo>
              <a:cubicBezTo>
                <a:pt x="4873599" y="894863"/>
                <a:pt x="4840813" y="932260"/>
                <a:pt x="4867272" y="1201443"/>
              </a:cubicBezTo>
              <a:cubicBezTo>
                <a:pt x="4893731" y="1470626"/>
                <a:pt x="4845081" y="1563217"/>
                <a:pt x="4867272" y="1740866"/>
              </a:cubicBezTo>
              <a:cubicBezTo>
                <a:pt x="4889463" y="1918515"/>
                <a:pt x="4844754" y="2128996"/>
                <a:pt x="4867272" y="2451924"/>
              </a:cubicBezTo>
            </a:path>
          </a:pathLst>
        </a:custGeom>
        <a:ln>
          <a:extLst>
            <a:ext uri="{C807C97D-BFC1-408E-A445-0C87EB9F89A2}">
              <ask:lineSketchStyleProps xmlns:ask="http://schemas.microsoft.com/office/drawing/2018/sketchyshapes" sd="3781867384">
                <a:prstGeom prst="foldedCorner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  <a:p>
          <a:pPr algn="l"/>
          <a:endParaRPr lang="de-DE" sz="1100">
            <a:solidFill>
              <a:schemeClr val="tx1"/>
            </a:solidFill>
          </a:endParaRPr>
        </a:p>
        <a:p>
          <a:pPr algn="l"/>
          <a:r>
            <a:rPr lang="de-DE" sz="1100" b="1">
              <a:solidFill>
                <a:schemeClr val="tx1"/>
              </a:solidFill>
              <a:latin typeface="Grundschrift" panose="00000500000000000000" pitchFamily="2" charset="0"/>
            </a:rPr>
            <a:t>Ordnen Sie zu, indem</a:t>
          </a:r>
          <a:r>
            <a:rPr lang="de-DE" sz="1100" b="1" baseline="0">
              <a:solidFill>
                <a:schemeClr val="tx1"/>
              </a:solidFill>
              <a:latin typeface="Grundschrift" panose="00000500000000000000" pitchFamily="2" charset="0"/>
            </a:rPr>
            <a:t> Sie die Kennziffern von 2 der insgesamt 6 Kostenarten unten zuordnen! </a:t>
          </a:r>
        </a:p>
        <a:p>
          <a:pPr algn="l"/>
          <a:endParaRPr lang="de-DE" sz="1100">
            <a:solidFill>
              <a:schemeClr val="tx1"/>
            </a:solidFill>
            <a:latin typeface="Grundschrift" panose="00000500000000000000" pitchFamily="2" charset="0"/>
          </a:endParaRPr>
        </a:p>
        <a:p>
          <a:pPr algn="l"/>
          <a:r>
            <a:rPr lang="de-DE" sz="1100">
              <a:solidFill>
                <a:schemeClr val="tx1"/>
              </a:solidFill>
              <a:latin typeface="Grundschrift" panose="00000500000000000000" pitchFamily="2" charset="0"/>
            </a:rPr>
            <a:t>1. Energiekosten für den Lagerraum der Warenannahme</a:t>
          </a:r>
        </a:p>
        <a:p>
          <a:pPr algn="l"/>
          <a:r>
            <a:rPr lang="de-DE" sz="1100">
              <a:solidFill>
                <a:schemeClr val="tx1"/>
              </a:solidFill>
              <a:latin typeface="Grundschrift" panose="00000500000000000000" pitchFamily="2" charset="0"/>
            </a:rPr>
            <a:t>2.</a:t>
          </a:r>
          <a:r>
            <a:rPr lang="de-DE" sz="1100" baseline="0">
              <a:solidFill>
                <a:schemeClr val="tx1"/>
              </a:solidFill>
              <a:latin typeface="Grundschrift" panose="00000500000000000000" pitchFamily="2" charset="0"/>
            </a:rPr>
            <a:t> Abschreibungen für einen Computer in der Versandabteilung</a:t>
          </a:r>
        </a:p>
        <a:p>
          <a:pPr algn="l"/>
          <a:r>
            <a:rPr lang="de-DE" sz="1100" baseline="0">
              <a:solidFill>
                <a:schemeClr val="tx1"/>
              </a:solidFill>
              <a:latin typeface="Grundschrift" panose="00000500000000000000" pitchFamily="2" charset="0"/>
            </a:rPr>
            <a:t>3. Miete für die Werkskantine</a:t>
          </a:r>
        </a:p>
        <a:p>
          <a:pPr algn="l"/>
          <a:r>
            <a:rPr lang="de-DE" sz="1100" baseline="0">
              <a:solidFill>
                <a:schemeClr val="tx1"/>
              </a:solidFill>
              <a:latin typeface="Grundschrift" panose="00000500000000000000" pitchFamily="2" charset="0"/>
            </a:rPr>
            <a:t>4. Verpackungskosten für Fertigerzeugnisse</a:t>
          </a:r>
        </a:p>
        <a:p>
          <a:pPr algn="l"/>
          <a:r>
            <a:rPr lang="de-DE" sz="1100" baseline="0">
              <a:solidFill>
                <a:schemeClr val="tx1"/>
              </a:solidFill>
              <a:latin typeface="Grundschrift" panose="00000500000000000000" pitchFamily="2" charset="0"/>
            </a:rPr>
            <a:t>5. Abschreibungen für eine Fertigungsanalage</a:t>
          </a:r>
        </a:p>
        <a:p>
          <a:pPr algn="l"/>
          <a:r>
            <a:rPr lang="de-DE" sz="1100" baseline="0">
              <a:solidFill>
                <a:schemeClr val="tx1"/>
              </a:solidFill>
              <a:latin typeface="Grundschrift" panose="00000500000000000000" pitchFamily="2" charset="0"/>
            </a:rPr>
            <a:t>6. Gehalt eines Vertreters im Vertrieb </a:t>
          </a:r>
        </a:p>
        <a:p>
          <a:pPr algn="l"/>
          <a:endParaRPr lang="de-DE" sz="1100" baseline="0">
            <a:solidFill>
              <a:schemeClr val="tx1"/>
            </a:solidFill>
            <a:latin typeface="Grundschrift" panose="00000500000000000000" pitchFamily="2" charset="0"/>
          </a:endParaRPr>
        </a:p>
        <a:p>
          <a:pPr algn="l"/>
          <a:r>
            <a:rPr lang="de-DE" sz="1100" baseline="0">
              <a:solidFill>
                <a:schemeClr val="tx1"/>
              </a:solidFill>
              <a:latin typeface="Grundschrift" panose="00000500000000000000" pitchFamily="2" charset="0"/>
            </a:rPr>
            <a:t>(  ) Fertigungshauptkostenstelle</a:t>
          </a:r>
        </a:p>
        <a:p>
          <a:pPr algn="l"/>
          <a:r>
            <a:rPr lang="de-DE" sz="1100" baseline="0">
              <a:solidFill>
                <a:schemeClr val="tx1"/>
              </a:solidFill>
              <a:latin typeface="Grundschrift" panose="00000500000000000000" pitchFamily="2" charset="0"/>
            </a:rPr>
            <a:t>(  ) Allgemeine Kostenstelle </a:t>
          </a:r>
          <a:endParaRPr lang="de-DE" sz="1100">
            <a:solidFill>
              <a:schemeClr val="tx1"/>
            </a:solidFill>
            <a:latin typeface="Grundschrift" panose="00000500000000000000" pitchFamily="2" charset="0"/>
          </a:endParaRPr>
        </a:p>
        <a:p>
          <a:pPr algn="l"/>
          <a:endParaRPr lang="de-DE" sz="1100"/>
        </a:p>
      </xdr:txBody>
    </xdr:sp>
    <xdr:clientData/>
  </xdr:twoCellAnchor>
  <xdr:twoCellAnchor>
    <xdr:from>
      <xdr:col>8</xdr:col>
      <xdr:colOff>1193343</xdr:colOff>
      <xdr:row>29</xdr:row>
      <xdr:rowOff>170544</xdr:rowOff>
    </xdr:from>
    <xdr:to>
      <xdr:col>10</xdr:col>
      <xdr:colOff>142873</xdr:colOff>
      <xdr:row>37</xdr:row>
      <xdr:rowOff>5281</xdr:rowOff>
    </xdr:to>
    <xdr:sp macro="" textlink="">
      <xdr:nvSpPr>
        <xdr:cNvPr id="14" name="Rechteck: gefaltete Ecke 13">
          <a:extLst>
            <a:ext uri="{FF2B5EF4-FFF2-40B4-BE49-F238E27FC236}">
              <a16:creationId xmlns:a16="http://schemas.microsoft.com/office/drawing/2014/main" id="{0C928D64-2939-4388-B26A-C0A1FF97D482}"/>
            </a:ext>
          </a:extLst>
        </xdr:cNvPr>
        <xdr:cNvSpPr/>
      </xdr:nvSpPr>
      <xdr:spPr>
        <a:xfrm rot="163411">
          <a:off x="12382951" y="6402616"/>
          <a:ext cx="1543958" cy="1358737"/>
        </a:xfrm>
        <a:custGeom>
          <a:avLst/>
          <a:gdLst>
            <a:gd name="connsiteX0" fmla="*/ 0 w 1537607"/>
            <a:gd name="connsiteY0" fmla="*/ 0 h 1520663"/>
            <a:gd name="connsiteX1" fmla="*/ 543288 w 1537607"/>
            <a:gd name="connsiteY1" fmla="*/ 0 h 1520663"/>
            <a:gd name="connsiteX2" fmla="*/ 1009695 w 1537607"/>
            <a:gd name="connsiteY2" fmla="*/ 0 h 1520663"/>
            <a:gd name="connsiteX3" fmla="*/ 1537607 w 1537607"/>
            <a:gd name="connsiteY3" fmla="*/ 0 h 1520663"/>
            <a:gd name="connsiteX4" fmla="*/ 1537607 w 1537607"/>
            <a:gd name="connsiteY4" fmla="*/ 633607 h 1520663"/>
            <a:gd name="connsiteX5" fmla="*/ 1537607 w 1537607"/>
            <a:gd name="connsiteY5" fmla="*/ 1267214 h 1520663"/>
            <a:gd name="connsiteX6" fmla="*/ 1284158 w 1537607"/>
            <a:gd name="connsiteY6" fmla="*/ 1520663 h 1520663"/>
            <a:gd name="connsiteX7" fmla="*/ 616396 w 1537607"/>
            <a:gd name="connsiteY7" fmla="*/ 1520663 h 1520663"/>
            <a:gd name="connsiteX8" fmla="*/ 0 w 1537607"/>
            <a:gd name="connsiteY8" fmla="*/ 1520663 h 1520663"/>
            <a:gd name="connsiteX9" fmla="*/ 0 w 1537607"/>
            <a:gd name="connsiteY9" fmla="*/ 1028982 h 1520663"/>
            <a:gd name="connsiteX10" fmla="*/ 0 w 1537607"/>
            <a:gd name="connsiteY10" fmla="*/ 537301 h 1520663"/>
            <a:gd name="connsiteX11" fmla="*/ 0 w 1537607"/>
            <a:gd name="connsiteY11" fmla="*/ 0 h 1520663"/>
            <a:gd name="connsiteX0" fmla="*/ 1284158 w 1537607"/>
            <a:gd name="connsiteY0" fmla="*/ 1520663 h 1520663"/>
            <a:gd name="connsiteX1" fmla="*/ 1334848 w 1537607"/>
            <a:gd name="connsiteY1" fmla="*/ 1317904 h 1520663"/>
            <a:gd name="connsiteX2" fmla="*/ 1537607 w 1537607"/>
            <a:gd name="connsiteY2" fmla="*/ 1267214 h 1520663"/>
            <a:gd name="connsiteX3" fmla="*/ 1284158 w 1537607"/>
            <a:gd name="connsiteY3" fmla="*/ 1520663 h 1520663"/>
            <a:gd name="connsiteX0" fmla="*/ 1284158 w 1537607"/>
            <a:gd name="connsiteY0" fmla="*/ 1520663 h 1520663"/>
            <a:gd name="connsiteX1" fmla="*/ 1334848 w 1537607"/>
            <a:gd name="connsiteY1" fmla="*/ 1317904 h 1520663"/>
            <a:gd name="connsiteX2" fmla="*/ 1537607 w 1537607"/>
            <a:gd name="connsiteY2" fmla="*/ 1267214 h 1520663"/>
            <a:gd name="connsiteX3" fmla="*/ 1284158 w 1537607"/>
            <a:gd name="connsiteY3" fmla="*/ 1520663 h 1520663"/>
            <a:gd name="connsiteX4" fmla="*/ 642079 w 1537607"/>
            <a:gd name="connsiteY4" fmla="*/ 1520663 h 1520663"/>
            <a:gd name="connsiteX5" fmla="*/ 0 w 1537607"/>
            <a:gd name="connsiteY5" fmla="*/ 1520663 h 1520663"/>
            <a:gd name="connsiteX6" fmla="*/ 0 w 1537607"/>
            <a:gd name="connsiteY6" fmla="*/ 1059395 h 1520663"/>
            <a:gd name="connsiteX7" fmla="*/ 0 w 1537607"/>
            <a:gd name="connsiteY7" fmla="*/ 598127 h 1520663"/>
            <a:gd name="connsiteX8" fmla="*/ 0 w 1537607"/>
            <a:gd name="connsiteY8" fmla="*/ 0 h 1520663"/>
            <a:gd name="connsiteX9" fmla="*/ 497160 w 1537607"/>
            <a:gd name="connsiteY9" fmla="*/ 0 h 1520663"/>
            <a:gd name="connsiteX10" fmla="*/ 963567 w 1537607"/>
            <a:gd name="connsiteY10" fmla="*/ 0 h 1520663"/>
            <a:gd name="connsiteX11" fmla="*/ 1537607 w 1537607"/>
            <a:gd name="connsiteY11" fmla="*/ 0 h 1520663"/>
            <a:gd name="connsiteX12" fmla="*/ 1537607 w 1537607"/>
            <a:gd name="connsiteY12" fmla="*/ 608263 h 1520663"/>
            <a:gd name="connsiteX13" fmla="*/ 1537607 w 1537607"/>
            <a:gd name="connsiteY13" fmla="*/ 1267214 h 15206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1537607" h="1520663" stroke="0" extrusionOk="0">
              <a:moveTo>
                <a:pt x="0" y="0"/>
              </a:moveTo>
              <a:cubicBezTo>
                <a:pt x="212018" y="-9948"/>
                <a:pt x="327183" y="-3456"/>
                <a:pt x="543288" y="0"/>
              </a:cubicBezTo>
              <a:cubicBezTo>
                <a:pt x="759393" y="3456"/>
                <a:pt x="886353" y="2432"/>
                <a:pt x="1009695" y="0"/>
              </a:cubicBezTo>
              <a:cubicBezTo>
                <a:pt x="1133037" y="-2432"/>
                <a:pt x="1274956" y="-8787"/>
                <a:pt x="1537607" y="0"/>
              </a:cubicBezTo>
              <a:cubicBezTo>
                <a:pt x="1560959" y="231640"/>
                <a:pt x="1563358" y="458949"/>
                <a:pt x="1537607" y="633607"/>
              </a:cubicBezTo>
              <a:cubicBezTo>
                <a:pt x="1511856" y="808265"/>
                <a:pt x="1566727" y="1139313"/>
                <a:pt x="1537607" y="1267214"/>
              </a:cubicBezTo>
              <a:cubicBezTo>
                <a:pt x="1470217" y="1357325"/>
                <a:pt x="1377591" y="1429903"/>
                <a:pt x="1284158" y="1520663"/>
              </a:cubicBezTo>
              <a:cubicBezTo>
                <a:pt x="964795" y="1519759"/>
                <a:pt x="788913" y="1487623"/>
                <a:pt x="616396" y="1520663"/>
              </a:cubicBezTo>
              <a:cubicBezTo>
                <a:pt x="443879" y="1553703"/>
                <a:pt x="193983" y="1533449"/>
                <a:pt x="0" y="1520663"/>
              </a:cubicBezTo>
              <a:cubicBezTo>
                <a:pt x="12124" y="1336300"/>
                <a:pt x="-15301" y="1133551"/>
                <a:pt x="0" y="1028982"/>
              </a:cubicBezTo>
              <a:cubicBezTo>
                <a:pt x="15301" y="924413"/>
                <a:pt x="12850" y="708038"/>
                <a:pt x="0" y="537301"/>
              </a:cubicBezTo>
              <a:cubicBezTo>
                <a:pt x="-12850" y="366564"/>
                <a:pt x="-24507" y="122592"/>
                <a:pt x="0" y="0"/>
              </a:cubicBezTo>
              <a:close/>
            </a:path>
            <a:path w="1537607" h="1520663" fill="darkenLess" stroke="0" extrusionOk="0">
              <a:moveTo>
                <a:pt x="1284158" y="1520663"/>
              </a:moveTo>
              <a:cubicBezTo>
                <a:pt x="1298457" y="1466812"/>
                <a:pt x="1328706" y="1364424"/>
                <a:pt x="1334848" y="1317904"/>
              </a:cubicBezTo>
              <a:cubicBezTo>
                <a:pt x="1382107" y="1301626"/>
                <a:pt x="1456141" y="1282712"/>
                <a:pt x="1537607" y="1267214"/>
              </a:cubicBezTo>
              <a:cubicBezTo>
                <a:pt x="1424526" y="1395094"/>
                <a:pt x="1352601" y="1457543"/>
                <a:pt x="1284158" y="1520663"/>
              </a:cubicBezTo>
              <a:close/>
            </a:path>
            <a:path w="1537607" h="1520663" fill="none" extrusionOk="0">
              <a:moveTo>
                <a:pt x="1284158" y="1520663"/>
              </a:moveTo>
              <a:cubicBezTo>
                <a:pt x="1312093" y="1436852"/>
                <a:pt x="1315489" y="1406666"/>
                <a:pt x="1334848" y="1317904"/>
              </a:cubicBezTo>
              <a:cubicBezTo>
                <a:pt x="1411669" y="1292441"/>
                <a:pt x="1449827" y="1281392"/>
                <a:pt x="1537607" y="1267214"/>
              </a:cubicBezTo>
              <a:cubicBezTo>
                <a:pt x="1408143" y="1386984"/>
                <a:pt x="1403954" y="1390537"/>
                <a:pt x="1284158" y="1520663"/>
              </a:cubicBezTo>
              <a:cubicBezTo>
                <a:pt x="1125301" y="1549551"/>
                <a:pt x="812074" y="1551683"/>
                <a:pt x="642079" y="1520663"/>
              </a:cubicBezTo>
              <a:cubicBezTo>
                <a:pt x="472084" y="1489643"/>
                <a:pt x="196144" y="1517532"/>
                <a:pt x="0" y="1520663"/>
              </a:cubicBezTo>
              <a:cubicBezTo>
                <a:pt x="22657" y="1308403"/>
                <a:pt x="10331" y="1173323"/>
                <a:pt x="0" y="1059395"/>
              </a:cubicBezTo>
              <a:cubicBezTo>
                <a:pt x="-10331" y="945467"/>
                <a:pt x="-20990" y="737220"/>
                <a:pt x="0" y="598127"/>
              </a:cubicBezTo>
              <a:cubicBezTo>
                <a:pt x="20990" y="459034"/>
                <a:pt x="-9973" y="165975"/>
                <a:pt x="0" y="0"/>
              </a:cubicBezTo>
              <a:cubicBezTo>
                <a:pt x="116859" y="-8218"/>
                <a:pt x="329872" y="-7664"/>
                <a:pt x="497160" y="0"/>
              </a:cubicBezTo>
              <a:cubicBezTo>
                <a:pt x="664448" y="7664"/>
                <a:pt x="737655" y="-16790"/>
                <a:pt x="963567" y="0"/>
              </a:cubicBezTo>
              <a:cubicBezTo>
                <a:pt x="1189479" y="16790"/>
                <a:pt x="1413298" y="17055"/>
                <a:pt x="1537607" y="0"/>
              </a:cubicBezTo>
              <a:cubicBezTo>
                <a:pt x="1547843" y="192682"/>
                <a:pt x="1561594" y="324519"/>
                <a:pt x="1537607" y="608263"/>
              </a:cubicBezTo>
              <a:cubicBezTo>
                <a:pt x="1513620" y="892007"/>
                <a:pt x="1526895" y="1091289"/>
                <a:pt x="1537607" y="1267214"/>
              </a:cubicBezTo>
            </a:path>
            <a:path w="1537607" h="1520663" fill="none" stroke="0" extrusionOk="0">
              <a:moveTo>
                <a:pt x="1284158" y="1520663"/>
              </a:moveTo>
              <a:cubicBezTo>
                <a:pt x="1307275" y="1454837"/>
                <a:pt x="1311370" y="1401009"/>
                <a:pt x="1334848" y="1317904"/>
              </a:cubicBezTo>
              <a:cubicBezTo>
                <a:pt x="1400982" y="1290793"/>
                <a:pt x="1490517" y="1288732"/>
                <a:pt x="1537607" y="1267214"/>
              </a:cubicBezTo>
              <a:cubicBezTo>
                <a:pt x="1485132" y="1332218"/>
                <a:pt x="1383667" y="1409208"/>
                <a:pt x="1284158" y="1520663"/>
              </a:cubicBezTo>
              <a:cubicBezTo>
                <a:pt x="1152931" y="1497049"/>
                <a:pt x="944036" y="1548323"/>
                <a:pt x="667762" y="1520663"/>
              </a:cubicBezTo>
              <a:cubicBezTo>
                <a:pt x="391488" y="1493003"/>
                <a:pt x="203390" y="1504733"/>
                <a:pt x="0" y="1520663"/>
              </a:cubicBezTo>
              <a:cubicBezTo>
                <a:pt x="-5956" y="1371766"/>
                <a:pt x="7171" y="1192483"/>
                <a:pt x="0" y="998569"/>
              </a:cubicBezTo>
              <a:cubicBezTo>
                <a:pt x="-7171" y="804655"/>
                <a:pt x="6804" y="663387"/>
                <a:pt x="0" y="476474"/>
              </a:cubicBezTo>
              <a:cubicBezTo>
                <a:pt x="-6804" y="289562"/>
                <a:pt x="18617" y="176039"/>
                <a:pt x="0" y="0"/>
              </a:cubicBezTo>
              <a:cubicBezTo>
                <a:pt x="244710" y="-16005"/>
                <a:pt x="365661" y="-7875"/>
                <a:pt x="527912" y="0"/>
              </a:cubicBezTo>
              <a:cubicBezTo>
                <a:pt x="690163" y="7875"/>
                <a:pt x="869126" y="17992"/>
                <a:pt x="994319" y="0"/>
              </a:cubicBezTo>
              <a:cubicBezTo>
                <a:pt x="1119512" y="-17992"/>
                <a:pt x="1372115" y="-24134"/>
                <a:pt x="1537607" y="0"/>
              </a:cubicBezTo>
              <a:cubicBezTo>
                <a:pt x="1518810" y="154159"/>
                <a:pt x="1522000" y="480938"/>
                <a:pt x="1537607" y="633607"/>
              </a:cubicBezTo>
              <a:cubicBezTo>
                <a:pt x="1553214" y="786276"/>
                <a:pt x="1510829" y="956342"/>
                <a:pt x="1537607" y="1267214"/>
              </a:cubicBezTo>
            </a:path>
          </a:pathLst>
        </a:custGeom>
        <a:ln>
          <a:extLst>
            <a:ext uri="{C807C97D-BFC1-408E-A445-0C87EB9F89A2}">
              <ask:lineSketchStyleProps xmlns:ask="http://schemas.microsoft.com/office/drawing/2018/sketchyshapes" sd="3781867384">
                <a:prstGeom prst="foldedCorner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  <a:p>
          <a:pPr algn="l"/>
          <a:endParaRPr lang="de-DE" sz="1100">
            <a:solidFill>
              <a:schemeClr val="tx1"/>
            </a:solidFill>
          </a:endParaRPr>
        </a:p>
        <a:p>
          <a:pPr algn="l"/>
          <a:r>
            <a:rPr lang="de-DE" sz="1100">
              <a:solidFill>
                <a:schemeClr val="tx1"/>
              </a:solidFill>
              <a:latin typeface="Grundschrift" panose="00000500000000000000" pitchFamily="2" charset="0"/>
            </a:rPr>
            <a:t>Berechne den Maschinenstundensatz</a:t>
          </a:r>
          <a:r>
            <a:rPr lang="de-DE" sz="1100" baseline="0">
              <a:solidFill>
                <a:schemeClr val="tx1"/>
              </a:solidFill>
              <a:latin typeface="Grundschrift" panose="00000500000000000000" pitchFamily="2" charset="0"/>
            </a:rPr>
            <a:t> </a:t>
          </a:r>
          <a:endParaRPr lang="de-DE" sz="1100">
            <a:solidFill>
              <a:schemeClr val="tx1"/>
            </a:solidFill>
            <a:latin typeface="Grundschrift" panose="00000500000000000000" pitchFamily="2" charset="0"/>
          </a:endParaRPr>
        </a:p>
        <a:p>
          <a:pPr algn="l"/>
          <a:endParaRPr lang="de-DE" sz="1100"/>
        </a:p>
        <a:p>
          <a:pPr algn="l"/>
          <a:endParaRPr lang="de-DE" sz="1100"/>
        </a:p>
      </xdr:txBody>
    </xdr:sp>
    <xdr:clientData/>
  </xdr:twoCellAnchor>
  <xdr:twoCellAnchor editAs="oneCell">
    <xdr:from>
      <xdr:col>11</xdr:col>
      <xdr:colOff>425450</xdr:colOff>
      <xdr:row>0</xdr:row>
      <xdr:rowOff>180068</xdr:rowOff>
    </xdr:from>
    <xdr:to>
      <xdr:col>12</xdr:col>
      <xdr:colOff>63032</xdr:colOff>
      <xdr:row>1</xdr:row>
      <xdr:rowOff>251728</xdr:rowOff>
    </xdr:to>
    <xdr:pic>
      <xdr:nvPicPr>
        <xdr:cNvPr id="9" name="Grafik 8" descr="Marke 1 mit einfarbiger Füllung">
          <a:extLst>
            <a:ext uri="{FF2B5EF4-FFF2-40B4-BE49-F238E27FC236}">
              <a16:creationId xmlns:a16="http://schemas.microsoft.com/office/drawing/2014/main" id="{464E7541-5EB2-46B6-80FC-258D0BE6F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5034986" y="180068"/>
          <a:ext cx="402307" cy="415017"/>
        </a:xfrm>
        <a:prstGeom prst="rect">
          <a:avLst/>
        </a:prstGeom>
      </xdr:spPr>
    </xdr:pic>
    <xdr:clientData/>
  </xdr:twoCellAnchor>
  <xdr:twoCellAnchor editAs="oneCell">
    <xdr:from>
      <xdr:col>11</xdr:col>
      <xdr:colOff>368754</xdr:colOff>
      <xdr:row>8</xdr:row>
      <xdr:rowOff>32564</xdr:rowOff>
    </xdr:from>
    <xdr:to>
      <xdr:col>12</xdr:col>
      <xdr:colOff>35377</xdr:colOff>
      <xdr:row>10</xdr:row>
      <xdr:rowOff>63043</xdr:rowOff>
    </xdr:to>
    <xdr:pic>
      <xdr:nvPicPr>
        <xdr:cNvPr id="15" name="Grafik 14" descr="Abzeichen mit einfarbiger Füllung">
          <a:extLst>
            <a:ext uri="{FF2B5EF4-FFF2-40B4-BE49-F238E27FC236}">
              <a16:creationId xmlns:a16="http://schemas.microsoft.com/office/drawing/2014/main" id="{E6C63CF2-6999-4BD8-AD50-0AAC00F42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4978290" y="2146207"/>
          <a:ext cx="428623" cy="433705"/>
        </a:xfrm>
        <a:prstGeom prst="rect">
          <a:avLst/>
        </a:prstGeom>
      </xdr:spPr>
    </xdr:pic>
    <xdr:clientData/>
  </xdr:twoCellAnchor>
  <xdr:twoCellAnchor editAs="oneCell">
    <xdr:from>
      <xdr:col>11</xdr:col>
      <xdr:colOff>288469</xdr:colOff>
      <xdr:row>19</xdr:row>
      <xdr:rowOff>51253</xdr:rowOff>
    </xdr:from>
    <xdr:to>
      <xdr:col>11</xdr:col>
      <xdr:colOff>719363</xdr:colOff>
      <xdr:row>21</xdr:row>
      <xdr:rowOff>88446</xdr:rowOff>
    </xdr:to>
    <xdr:pic>
      <xdr:nvPicPr>
        <xdr:cNvPr id="17" name="Grafik 16" descr="Marke 3 mit einfarbiger Füllung">
          <a:extLst>
            <a:ext uri="{FF2B5EF4-FFF2-40B4-BE49-F238E27FC236}">
              <a16:creationId xmlns:a16="http://schemas.microsoft.com/office/drawing/2014/main" id="{AD271781-E7A1-41F1-8B2F-3DE224D06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4898005" y="4360181"/>
          <a:ext cx="430894" cy="432254"/>
        </a:xfrm>
        <a:prstGeom prst="rect">
          <a:avLst/>
        </a:prstGeom>
      </xdr:spPr>
    </xdr:pic>
    <xdr:clientData/>
  </xdr:twoCellAnchor>
  <xdr:twoCellAnchor editAs="oneCell">
    <xdr:from>
      <xdr:col>9</xdr:col>
      <xdr:colOff>964744</xdr:colOff>
      <xdr:row>30</xdr:row>
      <xdr:rowOff>40819</xdr:rowOff>
    </xdr:from>
    <xdr:to>
      <xdr:col>10</xdr:col>
      <xdr:colOff>129720</xdr:colOff>
      <xdr:row>32</xdr:row>
      <xdr:rowOff>120648</xdr:rowOff>
    </xdr:to>
    <xdr:pic>
      <xdr:nvPicPr>
        <xdr:cNvPr id="19" name="Grafik 18" descr="Marke 4 mit einfarbiger Füllung">
          <a:extLst>
            <a:ext uri="{FF2B5EF4-FFF2-40B4-BE49-F238E27FC236}">
              <a16:creationId xmlns:a16="http://schemas.microsoft.com/office/drawing/2014/main" id="{4C6590AA-6658-40E5-AA43-AB8B63CF5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3451566" y="6463391"/>
          <a:ext cx="462190" cy="460829"/>
        </a:xfrm>
        <a:prstGeom prst="rect">
          <a:avLst/>
        </a:prstGeom>
      </xdr:spPr>
    </xdr:pic>
    <xdr:clientData/>
  </xdr:twoCellAnchor>
  <xdr:twoCellAnchor editAs="oneCell">
    <xdr:from>
      <xdr:col>9</xdr:col>
      <xdr:colOff>371927</xdr:colOff>
      <xdr:row>24</xdr:row>
      <xdr:rowOff>75745</xdr:rowOff>
    </xdr:from>
    <xdr:to>
      <xdr:col>9</xdr:col>
      <xdr:colOff>762905</xdr:colOff>
      <xdr:row>26</xdr:row>
      <xdr:rowOff>89808</xdr:rowOff>
    </xdr:to>
    <xdr:pic>
      <xdr:nvPicPr>
        <xdr:cNvPr id="21" name="Grafik 20" descr="Marke 5 mit einfarbiger Füllung">
          <a:extLst>
            <a:ext uri="{FF2B5EF4-FFF2-40B4-BE49-F238E27FC236}">
              <a16:creationId xmlns:a16="http://schemas.microsoft.com/office/drawing/2014/main" id="{B0222BF0-06F1-4C95-BBF4-AEC55363E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2858749" y="5355317"/>
          <a:ext cx="390978" cy="395063"/>
        </a:xfrm>
        <a:prstGeom prst="rect">
          <a:avLst/>
        </a:prstGeom>
      </xdr:spPr>
    </xdr:pic>
    <xdr:clientData/>
  </xdr:twoCellAnchor>
  <xdr:twoCellAnchor editAs="oneCell">
    <xdr:from>
      <xdr:col>5</xdr:col>
      <xdr:colOff>299357</xdr:colOff>
      <xdr:row>26</xdr:row>
      <xdr:rowOff>102507</xdr:rowOff>
    </xdr:from>
    <xdr:to>
      <xdr:col>5</xdr:col>
      <xdr:colOff>719365</xdr:colOff>
      <xdr:row>28</xdr:row>
      <xdr:rowOff>141514</xdr:rowOff>
    </xdr:to>
    <xdr:pic>
      <xdr:nvPicPr>
        <xdr:cNvPr id="23" name="Grafik 22" descr="Marke 6 mit einfarbiger Füllung">
          <a:extLst>
            <a:ext uri="{FF2B5EF4-FFF2-40B4-BE49-F238E27FC236}">
              <a16:creationId xmlns:a16="http://schemas.microsoft.com/office/drawing/2014/main" id="{2A976E77-7747-4B2D-B6DF-16EB33D28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7597321" y="5763079"/>
          <a:ext cx="420008" cy="4200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175533</xdr:colOff>
      <xdr:row>0</xdr:row>
      <xdr:rowOff>124278</xdr:rowOff>
    </xdr:from>
    <xdr:to>
      <xdr:col>12</xdr:col>
      <xdr:colOff>112033</xdr:colOff>
      <xdr:row>7</xdr:row>
      <xdr:rowOff>181428</xdr:rowOff>
    </xdr:to>
    <xdr:sp macro="" textlink="">
      <xdr:nvSpPr>
        <xdr:cNvPr id="2" name="Rechteck: gefaltete Ecke 1">
          <a:extLst>
            <a:ext uri="{FF2B5EF4-FFF2-40B4-BE49-F238E27FC236}">
              <a16:creationId xmlns:a16="http://schemas.microsoft.com/office/drawing/2014/main" id="{32DDDE9A-9A8E-4779-A8FF-DE167DF9E9C6}"/>
            </a:ext>
          </a:extLst>
        </xdr:cNvPr>
        <xdr:cNvSpPr/>
      </xdr:nvSpPr>
      <xdr:spPr>
        <a:xfrm>
          <a:off x="13948683" y="125639"/>
          <a:ext cx="1523093" cy="1975757"/>
        </a:xfrm>
        <a:custGeom>
          <a:avLst/>
          <a:gdLst>
            <a:gd name="connsiteX0" fmla="*/ 0 w 1521279"/>
            <a:gd name="connsiteY0" fmla="*/ 0 h 1968500"/>
            <a:gd name="connsiteX1" fmla="*/ 537519 w 1521279"/>
            <a:gd name="connsiteY1" fmla="*/ 0 h 1968500"/>
            <a:gd name="connsiteX2" fmla="*/ 998973 w 1521279"/>
            <a:gd name="connsiteY2" fmla="*/ 0 h 1968500"/>
            <a:gd name="connsiteX3" fmla="*/ 1521279 w 1521279"/>
            <a:gd name="connsiteY3" fmla="*/ 0 h 1968500"/>
            <a:gd name="connsiteX4" fmla="*/ 1521279 w 1521279"/>
            <a:gd name="connsiteY4" fmla="*/ 571649 h 1968500"/>
            <a:gd name="connsiteX5" fmla="*/ 1521279 w 1521279"/>
            <a:gd name="connsiteY5" fmla="*/ 1126149 h 1968500"/>
            <a:gd name="connsiteX6" fmla="*/ 1521279 w 1521279"/>
            <a:gd name="connsiteY6" fmla="*/ 1714948 h 1968500"/>
            <a:gd name="connsiteX7" fmla="*/ 1267727 w 1521279"/>
            <a:gd name="connsiteY7" fmla="*/ 1968500 h 1968500"/>
            <a:gd name="connsiteX8" fmla="*/ 659218 w 1521279"/>
            <a:gd name="connsiteY8" fmla="*/ 1968500 h 1968500"/>
            <a:gd name="connsiteX9" fmla="*/ 0 w 1521279"/>
            <a:gd name="connsiteY9" fmla="*/ 1968500 h 1968500"/>
            <a:gd name="connsiteX10" fmla="*/ 0 w 1521279"/>
            <a:gd name="connsiteY10" fmla="*/ 1351703 h 1968500"/>
            <a:gd name="connsiteX11" fmla="*/ 0 w 1521279"/>
            <a:gd name="connsiteY11" fmla="*/ 695537 h 1968500"/>
            <a:gd name="connsiteX12" fmla="*/ 0 w 1521279"/>
            <a:gd name="connsiteY12" fmla="*/ 0 h 1968500"/>
            <a:gd name="connsiteX0" fmla="*/ 1267727 w 1521279"/>
            <a:gd name="connsiteY0" fmla="*/ 1968500 h 1968500"/>
            <a:gd name="connsiteX1" fmla="*/ 1318438 w 1521279"/>
            <a:gd name="connsiteY1" fmla="*/ 1765659 h 1968500"/>
            <a:gd name="connsiteX2" fmla="*/ 1521279 w 1521279"/>
            <a:gd name="connsiteY2" fmla="*/ 1714948 h 1968500"/>
            <a:gd name="connsiteX3" fmla="*/ 1267727 w 1521279"/>
            <a:gd name="connsiteY3" fmla="*/ 1968500 h 1968500"/>
            <a:gd name="connsiteX0" fmla="*/ 1267727 w 1521279"/>
            <a:gd name="connsiteY0" fmla="*/ 1968500 h 1968500"/>
            <a:gd name="connsiteX1" fmla="*/ 1318438 w 1521279"/>
            <a:gd name="connsiteY1" fmla="*/ 1765659 h 1968500"/>
            <a:gd name="connsiteX2" fmla="*/ 1521279 w 1521279"/>
            <a:gd name="connsiteY2" fmla="*/ 1714948 h 1968500"/>
            <a:gd name="connsiteX3" fmla="*/ 1267727 w 1521279"/>
            <a:gd name="connsiteY3" fmla="*/ 1968500 h 1968500"/>
            <a:gd name="connsiteX4" fmla="*/ 659218 w 1521279"/>
            <a:gd name="connsiteY4" fmla="*/ 1968500 h 1968500"/>
            <a:gd name="connsiteX5" fmla="*/ 0 w 1521279"/>
            <a:gd name="connsiteY5" fmla="*/ 1968500 h 1968500"/>
            <a:gd name="connsiteX6" fmla="*/ 0 w 1521279"/>
            <a:gd name="connsiteY6" fmla="*/ 1371388 h 1968500"/>
            <a:gd name="connsiteX7" fmla="*/ 0 w 1521279"/>
            <a:gd name="connsiteY7" fmla="*/ 734907 h 1968500"/>
            <a:gd name="connsiteX8" fmla="*/ 0 w 1521279"/>
            <a:gd name="connsiteY8" fmla="*/ 0 h 1968500"/>
            <a:gd name="connsiteX9" fmla="*/ 476667 w 1521279"/>
            <a:gd name="connsiteY9" fmla="*/ 0 h 1968500"/>
            <a:gd name="connsiteX10" fmla="*/ 953335 w 1521279"/>
            <a:gd name="connsiteY10" fmla="*/ 0 h 1968500"/>
            <a:gd name="connsiteX11" fmla="*/ 1521279 w 1521279"/>
            <a:gd name="connsiteY11" fmla="*/ 0 h 1968500"/>
            <a:gd name="connsiteX12" fmla="*/ 1521279 w 1521279"/>
            <a:gd name="connsiteY12" fmla="*/ 571649 h 1968500"/>
            <a:gd name="connsiteX13" fmla="*/ 1521279 w 1521279"/>
            <a:gd name="connsiteY13" fmla="*/ 1091850 h 1968500"/>
            <a:gd name="connsiteX14" fmla="*/ 1521279 w 1521279"/>
            <a:gd name="connsiteY14" fmla="*/ 1714948 h 1968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1521279" h="1968500" stroke="0" extrusionOk="0">
              <a:moveTo>
                <a:pt x="0" y="0"/>
              </a:moveTo>
              <a:cubicBezTo>
                <a:pt x="267758" y="23864"/>
                <a:pt x="354721" y="14595"/>
                <a:pt x="537519" y="0"/>
              </a:cubicBezTo>
              <a:cubicBezTo>
                <a:pt x="720317" y="-14595"/>
                <a:pt x="788369" y="19232"/>
                <a:pt x="998973" y="0"/>
              </a:cubicBezTo>
              <a:cubicBezTo>
                <a:pt x="1209577" y="-19232"/>
                <a:pt x="1307206" y="8618"/>
                <a:pt x="1521279" y="0"/>
              </a:cubicBezTo>
              <a:cubicBezTo>
                <a:pt x="1520459" y="230733"/>
                <a:pt x="1534623" y="373866"/>
                <a:pt x="1521279" y="571649"/>
              </a:cubicBezTo>
              <a:cubicBezTo>
                <a:pt x="1507935" y="769432"/>
                <a:pt x="1521101" y="906371"/>
                <a:pt x="1521279" y="1126149"/>
              </a:cubicBezTo>
              <a:cubicBezTo>
                <a:pt x="1521457" y="1345927"/>
                <a:pt x="1503177" y="1577517"/>
                <a:pt x="1521279" y="1714948"/>
              </a:cubicBezTo>
              <a:cubicBezTo>
                <a:pt x="1450023" y="1775652"/>
                <a:pt x="1393100" y="1858572"/>
                <a:pt x="1267727" y="1968500"/>
              </a:cubicBezTo>
              <a:cubicBezTo>
                <a:pt x="1046936" y="1973417"/>
                <a:pt x="940623" y="1940176"/>
                <a:pt x="659218" y="1968500"/>
              </a:cubicBezTo>
              <a:cubicBezTo>
                <a:pt x="377813" y="1996824"/>
                <a:pt x="229605" y="1943242"/>
                <a:pt x="0" y="1968500"/>
              </a:cubicBezTo>
              <a:cubicBezTo>
                <a:pt x="7618" y="1781080"/>
                <a:pt x="9907" y="1489791"/>
                <a:pt x="0" y="1351703"/>
              </a:cubicBezTo>
              <a:cubicBezTo>
                <a:pt x="-9907" y="1213615"/>
                <a:pt x="17778" y="854769"/>
                <a:pt x="0" y="695537"/>
              </a:cubicBezTo>
              <a:cubicBezTo>
                <a:pt x="-17778" y="536305"/>
                <a:pt x="-4360" y="291376"/>
                <a:pt x="0" y="0"/>
              </a:cubicBezTo>
              <a:close/>
            </a:path>
            <a:path w="1521279" h="1968500" fill="darkenLess" stroke="0" extrusionOk="0">
              <a:moveTo>
                <a:pt x="1267727" y="1968500"/>
              </a:moveTo>
              <a:cubicBezTo>
                <a:pt x="1286254" y="1872196"/>
                <a:pt x="1300028" y="1827060"/>
                <a:pt x="1318438" y="1765659"/>
              </a:cubicBezTo>
              <a:cubicBezTo>
                <a:pt x="1404975" y="1748907"/>
                <a:pt x="1461732" y="1724122"/>
                <a:pt x="1521279" y="1714948"/>
              </a:cubicBezTo>
              <a:cubicBezTo>
                <a:pt x="1392116" y="1825000"/>
                <a:pt x="1334563" y="1894890"/>
                <a:pt x="1267727" y="1968500"/>
              </a:cubicBezTo>
              <a:close/>
            </a:path>
            <a:path w="1521279" h="1968500" fill="none" extrusionOk="0">
              <a:moveTo>
                <a:pt x="1267727" y="1968500"/>
              </a:moveTo>
              <a:cubicBezTo>
                <a:pt x="1295528" y="1897691"/>
                <a:pt x="1307936" y="1809995"/>
                <a:pt x="1318438" y="1765659"/>
              </a:cubicBezTo>
              <a:cubicBezTo>
                <a:pt x="1399215" y="1756165"/>
                <a:pt x="1426018" y="1740248"/>
                <a:pt x="1521279" y="1714948"/>
              </a:cubicBezTo>
              <a:cubicBezTo>
                <a:pt x="1409513" y="1839106"/>
                <a:pt x="1390260" y="1854554"/>
                <a:pt x="1267727" y="1968500"/>
              </a:cubicBezTo>
              <a:cubicBezTo>
                <a:pt x="1077187" y="1961476"/>
                <a:pt x="859708" y="1951500"/>
                <a:pt x="659218" y="1968500"/>
              </a:cubicBezTo>
              <a:cubicBezTo>
                <a:pt x="458728" y="1985500"/>
                <a:pt x="168500" y="1989645"/>
                <a:pt x="0" y="1968500"/>
              </a:cubicBezTo>
              <a:cubicBezTo>
                <a:pt x="-19893" y="1762812"/>
                <a:pt x="-6389" y="1657443"/>
                <a:pt x="0" y="1371388"/>
              </a:cubicBezTo>
              <a:cubicBezTo>
                <a:pt x="6389" y="1085333"/>
                <a:pt x="-8438" y="1052619"/>
                <a:pt x="0" y="734907"/>
              </a:cubicBezTo>
              <a:cubicBezTo>
                <a:pt x="8438" y="417195"/>
                <a:pt x="-15571" y="240902"/>
                <a:pt x="0" y="0"/>
              </a:cubicBezTo>
              <a:cubicBezTo>
                <a:pt x="195127" y="21857"/>
                <a:pt x="261765" y="-11944"/>
                <a:pt x="476667" y="0"/>
              </a:cubicBezTo>
              <a:cubicBezTo>
                <a:pt x="691569" y="11944"/>
                <a:pt x="831382" y="-21583"/>
                <a:pt x="953335" y="0"/>
              </a:cubicBezTo>
              <a:cubicBezTo>
                <a:pt x="1075288" y="21583"/>
                <a:pt x="1380329" y="-14691"/>
                <a:pt x="1521279" y="0"/>
              </a:cubicBezTo>
              <a:cubicBezTo>
                <a:pt x="1501756" y="169620"/>
                <a:pt x="1543001" y="430119"/>
                <a:pt x="1521279" y="571649"/>
              </a:cubicBezTo>
              <a:cubicBezTo>
                <a:pt x="1499557" y="713179"/>
                <a:pt x="1510924" y="916454"/>
                <a:pt x="1521279" y="1091850"/>
              </a:cubicBezTo>
              <a:cubicBezTo>
                <a:pt x="1531634" y="1267246"/>
                <a:pt x="1491557" y="1498188"/>
                <a:pt x="1521279" y="1714948"/>
              </a:cubicBezTo>
            </a:path>
            <a:path w="1521279" h="1968500" fill="none" stroke="0" extrusionOk="0">
              <a:moveTo>
                <a:pt x="1267727" y="1968500"/>
              </a:moveTo>
              <a:cubicBezTo>
                <a:pt x="1290576" y="1876051"/>
                <a:pt x="1301599" y="1862251"/>
                <a:pt x="1318438" y="1765659"/>
              </a:cubicBezTo>
              <a:cubicBezTo>
                <a:pt x="1389873" y="1754207"/>
                <a:pt x="1475514" y="1727412"/>
                <a:pt x="1521279" y="1714948"/>
              </a:cubicBezTo>
              <a:cubicBezTo>
                <a:pt x="1425268" y="1819172"/>
                <a:pt x="1376076" y="1880237"/>
                <a:pt x="1267727" y="1968500"/>
              </a:cubicBezTo>
              <a:cubicBezTo>
                <a:pt x="1047238" y="1937107"/>
                <a:pt x="917252" y="1986959"/>
                <a:pt x="621186" y="1968500"/>
              </a:cubicBezTo>
              <a:cubicBezTo>
                <a:pt x="325120" y="1950041"/>
                <a:pt x="162490" y="1971837"/>
                <a:pt x="0" y="1968500"/>
              </a:cubicBezTo>
              <a:cubicBezTo>
                <a:pt x="-12801" y="1790736"/>
                <a:pt x="14082" y="1531424"/>
                <a:pt x="0" y="1312333"/>
              </a:cubicBezTo>
              <a:cubicBezTo>
                <a:pt x="-14082" y="1093242"/>
                <a:pt x="-32734" y="922413"/>
                <a:pt x="0" y="656167"/>
              </a:cubicBezTo>
              <a:cubicBezTo>
                <a:pt x="32734" y="389921"/>
                <a:pt x="31123" y="225903"/>
                <a:pt x="0" y="0"/>
              </a:cubicBezTo>
              <a:cubicBezTo>
                <a:pt x="118415" y="-740"/>
                <a:pt x="404808" y="-8328"/>
                <a:pt x="507093" y="0"/>
              </a:cubicBezTo>
              <a:cubicBezTo>
                <a:pt x="609378" y="8328"/>
                <a:pt x="781528" y="-14041"/>
                <a:pt x="1014186" y="0"/>
              </a:cubicBezTo>
              <a:cubicBezTo>
                <a:pt x="1246844" y="14041"/>
                <a:pt x="1334117" y="-13350"/>
                <a:pt x="1521279" y="0"/>
              </a:cubicBezTo>
              <a:cubicBezTo>
                <a:pt x="1532624" y="224984"/>
                <a:pt x="1500614" y="340350"/>
                <a:pt x="1521279" y="571649"/>
              </a:cubicBezTo>
              <a:cubicBezTo>
                <a:pt x="1541944" y="802948"/>
                <a:pt x="1515084" y="946653"/>
                <a:pt x="1521279" y="1177598"/>
              </a:cubicBezTo>
              <a:cubicBezTo>
                <a:pt x="1527474" y="1408543"/>
                <a:pt x="1528935" y="1459020"/>
                <a:pt x="1521279" y="1714948"/>
              </a:cubicBezTo>
            </a:path>
          </a:pathLst>
        </a:custGeom>
        <a:ln>
          <a:extLst>
            <a:ext uri="{C807C97D-BFC1-408E-A445-0C87EB9F89A2}">
              <ask:lineSketchStyleProps xmlns:ask="http://schemas.microsoft.com/office/drawing/2018/sketchyshapes" sd="3781867384">
                <a:prstGeom prst="foldedCorner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  <a:p>
          <a:pPr algn="l"/>
          <a:endParaRPr lang="de-DE" sz="1100">
            <a:solidFill>
              <a:schemeClr val="tx1"/>
            </a:solidFill>
          </a:endParaRPr>
        </a:p>
        <a:p>
          <a:pPr algn="l"/>
          <a:r>
            <a:rPr lang="de-DE" sz="1100">
              <a:solidFill>
                <a:schemeClr val="tx1"/>
              </a:solidFill>
              <a:latin typeface="Grundschrift" panose="00000500000000000000" pitchFamily="2" charset="0"/>
            </a:rPr>
            <a:t>Welcher Verteilungsschlüssel liegt der Verteilung der Kosten der Kostenstelle Kantine zu Grunde? Erfasse ihn in Zeile 15  </a:t>
          </a:r>
        </a:p>
        <a:p>
          <a:pPr algn="l"/>
          <a:endParaRPr lang="de-DE" sz="1100"/>
        </a:p>
        <a:p>
          <a:pPr algn="l"/>
          <a:endParaRPr lang="de-DE" sz="1100"/>
        </a:p>
      </xdr:txBody>
    </xdr:sp>
    <xdr:clientData/>
  </xdr:twoCellAnchor>
  <xdr:twoCellAnchor>
    <xdr:from>
      <xdr:col>10</xdr:col>
      <xdr:colOff>252258</xdr:colOff>
      <xdr:row>8</xdr:row>
      <xdr:rowOff>33752</xdr:rowOff>
    </xdr:from>
    <xdr:to>
      <xdr:col>12</xdr:col>
      <xdr:colOff>189663</xdr:colOff>
      <xdr:row>17</xdr:row>
      <xdr:rowOff>118992</xdr:rowOff>
    </xdr:to>
    <xdr:sp macro="" textlink="">
      <xdr:nvSpPr>
        <xdr:cNvPr id="3" name="Rechteck: gefaltete Ecke 2">
          <a:extLst>
            <a:ext uri="{FF2B5EF4-FFF2-40B4-BE49-F238E27FC236}">
              <a16:creationId xmlns:a16="http://schemas.microsoft.com/office/drawing/2014/main" id="{A7E69B3D-14C9-47B7-8B2D-2297DE4ECF6C}"/>
            </a:ext>
          </a:extLst>
        </xdr:cNvPr>
        <xdr:cNvSpPr/>
      </xdr:nvSpPr>
      <xdr:spPr>
        <a:xfrm rot="21306615">
          <a:off x="14025408" y="2156466"/>
          <a:ext cx="1523998" cy="1897712"/>
        </a:xfrm>
        <a:custGeom>
          <a:avLst/>
          <a:gdLst>
            <a:gd name="connsiteX0" fmla="*/ 0 w 1522184"/>
            <a:gd name="connsiteY0" fmla="*/ 0 h 1881383"/>
            <a:gd name="connsiteX1" fmla="*/ 537838 w 1522184"/>
            <a:gd name="connsiteY1" fmla="*/ 0 h 1881383"/>
            <a:gd name="connsiteX2" fmla="*/ 999567 w 1522184"/>
            <a:gd name="connsiteY2" fmla="*/ 0 h 1881383"/>
            <a:gd name="connsiteX3" fmla="*/ 1522184 w 1522184"/>
            <a:gd name="connsiteY3" fmla="*/ 0 h 1881383"/>
            <a:gd name="connsiteX4" fmla="*/ 1522184 w 1522184"/>
            <a:gd name="connsiteY4" fmla="*/ 542560 h 1881383"/>
            <a:gd name="connsiteX5" fmla="*/ 1522184 w 1522184"/>
            <a:gd name="connsiteY5" fmla="*/ 1068844 h 1881383"/>
            <a:gd name="connsiteX6" fmla="*/ 1522184 w 1522184"/>
            <a:gd name="connsiteY6" fmla="*/ 1627681 h 1881383"/>
            <a:gd name="connsiteX7" fmla="*/ 1268482 w 1522184"/>
            <a:gd name="connsiteY7" fmla="*/ 1881383 h 1881383"/>
            <a:gd name="connsiteX8" fmla="*/ 659611 w 1522184"/>
            <a:gd name="connsiteY8" fmla="*/ 1881383 h 1881383"/>
            <a:gd name="connsiteX9" fmla="*/ 0 w 1522184"/>
            <a:gd name="connsiteY9" fmla="*/ 1881383 h 1881383"/>
            <a:gd name="connsiteX10" fmla="*/ 0 w 1522184"/>
            <a:gd name="connsiteY10" fmla="*/ 1291883 h 1881383"/>
            <a:gd name="connsiteX11" fmla="*/ 0 w 1522184"/>
            <a:gd name="connsiteY11" fmla="*/ 664755 h 1881383"/>
            <a:gd name="connsiteX12" fmla="*/ 0 w 1522184"/>
            <a:gd name="connsiteY12" fmla="*/ 0 h 1881383"/>
            <a:gd name="connsiteX0" fmla="*/ 1268482 w 1522184"/>
            <a:gd name="connsiteY0" fmla="*/ 1881383 h 1881383"/>
            <a:gd name="connsiteX1" fmla="*/ 1319222 w 1522184"/>
            <a:gd name="connsiteY1" fmla="*/ 1678421 h 1881383"/>
            <a:gd name="connsiteX2" fmla="*/ 1522184 w 1522184"/>
            <a:gd name="connsiteY2" fmla="*/ 1627681 h 1881383"/>
            <a:gd name="connsiteX3" fmla="*/ 1268482 w 1522184"/>
            <a:gd name="connsiteY3" fmla="*/ 1881383 h 1881383"/>
            <a:gd name="connsiteX0" fmla="*/ 1268482 w 1522184"/>
            <a:gd name="connsiteY0" fmla="*/ 1881383 h 1881383"/>
            <a:gd name="connsiteX1" fmla="*/ 1319222 w 1522184"/>
            <a:gd name="connsiteY1" fmla="*/ 1678421 h 1881383"/>
            <a:gd name="connsiteX2" fmla="*/ 1522184 w 1522184"/>
            <a:gd name="connsiteY2" fmla="*/ 1627681 h 1881383"/>
            <a:gd name="connsiteX3" fmla="*/ 1268482 w 1522184"/>
            <a:gd name="connsiteY3" fmla="*/ 1881383 h 1881383"/>
            <a:gd name="connsiteX4" fmla="*/ 659611 w 1522184"/>
            <a:gd name="connsiteY4" fmla="*/ 1881383 h 1881383"/>
            <a:gd name="connsiteX5" fmla="*/ 0 w 1522184"/>
            <a:gd name="connsiteY5" fmla="*/ 1881383 h 1881383"/>
            <a:gd name="connsiteX6" fmla="*/ 0 w 1522184"/>
            <a:gd name="connsiteY6" fmla="*/ 1310697 h 1881383"/>
            <a:gd name="connsiteX7" fmla="*/ 0 w 1522184"/>
            <a:gd name="connsiteY7" fmla="*/ 702383 h 1881383"/>
            <a:gd name="connsiteX8" fmla="*/ 0 w 1522184"/>
            <a:gd name="connsiteY8" fmla="*/ 0 h 1881383"/>
            <a:gd name="connsiteX9" fmla="*/ 476951 w 1522184"/>
            <a:gd name="connsiteY9" fmla="*/ 0 h 1881383"/>
            <a:gd name="connsiteX10" fmla="*/ 953902 w 1522184"/>
            <a:gd name="connsiteY10" fmla="*/ 0 h 1881383"/>
            <a:gd name="connsiteX11" fmla="*/ 1522184 w 1522184"/>
            <a:gd name="connsiteY11" fmla="*/ 0 h 1881383"/>
            <a:gd name="connsiteX12" fmla="*/ 1522184 w 1522184"/>
            <a:gd name="connsiteY12" fmla="*/ 542560 h 1881383"/>
            <a:gd name="connsiteX13" fmla="*/ 1522184 w 1522184"/>
            <a:gd name="connsiteY13" fmla="*/ 1036290 h 1881383"/>
            <a:gd name="connsiteX14" fmla="*/ 1522184 w 1522184"/>
            <a:gd name="connsiteY14" fmla="*/ 1627681 h 18813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1522184" h="1881383" stroke="0" extrusionOk="0">
              <a:moveTo>
                <a:pt x="0" y="0"/>
              </a:moveTo>
              <a:cubicBezTo>
                <a:pt x="235313" y="2322"/>
                <a:pt x="405820" y="-22744"/>
                <a:pt x="537838" y="0"/>
              </a:cubicBezTo>
              <a:cubicBezTo>
                <a:pt x="669856" y="22744"/>
                <a:pt x="816972" y="17918"/>
                <a:pt x="999567" y="0"/>
              </a:cubicBezTo>
              <a:cubicBezTo>
                <a:pt x="1182162" y="-17918"/>
                <a:pt x="1272246" y="-14461"/>
                <a:pt x="1522184" y="0"/>
              </a:cubicBezTo>
              <a:cubicBezTo>
                <a:pt x="1497229" y="239310"/>
                <a:pt x="1541425" y="329736"/>
                <a:pt x="1522184" y="542560"/>
              </a:cubicBezTo>
              <a:cubicBezTo>
                <a:pt x="1502943" y="755384"/>
                <a:pt x="1516552" y="910289"/>
                <a:pt x="1522184" y="1068844"/>
              </a:cubicBezTo>
              <a:cubicBezTo>
                <a:pt x="1527816" y="1227399"/>
                <a:pt x="1500547" y="1446912"/>
                <a:pt x="1522184" y="1627681"/>
              </a:cubicBezTo>
              <a:cubicBezTo>
                <a:pt x="1461246" y="1699678"/>
                <a:pt x="1367943" y="1795325"/>
                <a:pt x="1268482" y="1881383"/>
              </a:cubicBezTo>
              <a:cubicBezTo>
                <a:pt x="1057609" y="1910046"/>
                <a:pt x="944044" y="1867134"/>
                <a:pt x="659611" y="1881383"/>
              </a:cubicBezTo>
              <a:cubicBezTo>
                <a:pt x="375178" y="1895632"/>
                <a:pt x="206029" y="1897339"/>
                <a:pt x="0" y="1881383"/>
              </a:cubicBezTo>
              <a:cubicBezTo>
                <a:pt x="-6253" y="1712365"/>
                <a:pt x="25126" y="1560808"/>
                <a:pt x="0" y="1291883"/>
              </a:cubicBezTo>
              <a:cubicBezTo>
                <a:pt x="-25126" y="1022958"/>
                <a:pt x="17690" y="915570"/>
                <a:pt x="0" y="664755"/>
              </a:cubicBezTo>
              <a:cubicBezTo>
                <a:pt x="-17690" y="413940"/>
                <a:pt x="32894" y="149159"/>
                <a:pt x="0" y="0"/>
              </a:cubicBezTo>
              <a:close/>
            </a:path>
            <a:path w="1522184" h="1881383" fill="darkenLess" stroke="0" extrusionOk="0">
              <a:moveTo>
                <a:pt x="1268482" y="1881383"/>
              </a:moveTo>
              <a:cubicBezTo>
                <a:pt x="1294422" y="1794682"/>
                <a:pt x="1287263" y="1763549"/>
                <a:pt x="1319222" y="1678421"/>
              </a:cubicBezTo>
              <a:cubicBezTo>
                <a:pt x="1396307" y="1652535"/>
                <a:pt x="1436467" y="1647628"/>
                <a:pt x="1522184" y="1627681"/>
              </a:cubicBezTo>
              <a:cubicBezTo>
                <a:pt x="1460550" y="1714666"/>
                <a:pt x="1365677" y="1770489"/>
                <a:pt x="1268482" y="1881383"/>
              </a:cubicBezTo>
              <a:close/>
            </a:path>
            <a:path w="1522184" h="1881383" fill="none" extrusionOk="0">
              <a:moveTo>
                <a:pt x="1268482" y="1881383"/>
              </a:moveTo>
              <a:cubicBezTo>
                <a:pt x="1292872" y="1799408"/>
                <a:pt x="1303891" y="1774904"/>
                <a:pt x="1319222" y="1678421"/>
              </a:cubicBezTo>
              <a:cubicBezTo>
                <a:pt x="1393717" y="1664865"/>
                <a:pt x="1471066" y="1631222"/>
                <a:pt x="1522184" y="1627681"/>
              </a:cubicBezTo>
              <a:cubicBezTo>
                <a:pt x="1410522" y="1736153"/>
                <a:pt x="1376260" y="1752539"/>
                <a:pt x="1268482" y="1881383"/>
              </a:cubicBezTo>
              <a:cubicBezTo>
                <a:pt x="1067990" y="1902338"/>
                <a:pt x="870842" y="1908574"/>
                <a:pt x="659611" y="1881383"/>
              </a:cubicBezTo>
              <a:cubicBezTo>
                <a:pt x="448380" y="1854192"/>
                <a:pt x="164443" y="1879652"/>
                <a:pt x="0" y="1881383"/>
              </a:cubicBezTo>
              <a:cubicBezTo>
                <a:pt x="11252" y="1634092"/>
                <a:pt x="-16716" y="1485921"/>
                <a:pt x="0" y="1310697"/>
              </a:cubicBezTo>
              <a:cubicBezTo>
                <a:pt x="16716" y="1135473"/>
                <a:pt x="-17739" y="933357"/>
                <a:pt x="0" y="702383"/>
              </a:cubicBezTo>
              <a:cubicBezTo>
                <a:pt x="17739" y="471409"/>
                <a:pt x="-32506" y="192606"/>
                <a:pt x="0" y="0"/>
              </a:cubicBezTo>
              <a:cubicBezTo>
                <a:pt x="159137" y="14364"/>
                <a:pt x="314354" y="11830"/>
                <a:pt x="476951" y="0"/>
              </a:cubicBezTo>
              <a:cubicBezTo>
                <a:pt x="639548" y="-11830"/>
                <a:pt x="845176" y="-10609"/>
                <a:pt x="953902" y="0"/>
              </a:cubicBezTo>
              <a:cubicBezTo>
                <a:pt x="1062628" y="10609"/>
                <a:pt x="1241247" y="-5504"/>
                <a:pt x="1522184" y="0"/>
              </a:cubicBezTo>
              <a:cubicBezTo>
                <a:pt x="1539935" y="139724"/>
                <a:pt x="1504073" y="294224"/>
                <a:pt x="1522184" y="542560"/>
              </a:cubicBezTo>
              <a:cubicBezTo>
                <a:pt x="1540295" y="790896"/>
                <a:pt x="1502678" y="831612"/>
                <a:pt x="1522184" y="1036290"/>
              </a:cubicBezTo>
              <a:cubicBezTo>
                <a:pt x="1541691" y="1240968"/>
                <a:pt x="1526101" y="1464182"/>
                <a:pt x="1522184" y="1627681"/>
              </a:cubicBezTo>
            </a:path>
            <a:path w="1522184" h="1881383" fill="none" stroke="0" extrusionOk="0">
              <a:moveTo>
                <a:pt x="1268482" y="1881383"/>
              </a:moveTo>
              <a:cubicBezTo>
                <a:pt x="1290293" y="1810960"/>
                <a:pt x="1305610" y="1768668"/>
                <a:pt x="1319222" y="1678421"/>
              </a:cubicBezTo>
              <a:cubicBezTo>
                <a:pt x="1383675" y="1661257"/>
                <a:pt x="1473867" y="1635343"/>
                <a:pt x="1522184" y="1627681"/>
              </a:cubicBezTo>
              <a:cubicBezTo>
                <a:pt x="1432596" y="1728953"/>
                <a:pt x="1329249" y="1815603"/>
                <a:pt x="1268482" y="1881383"/>
              </a:cubicBezTo>
              <a:cubicBezTo>
                <a:pt x="1045794" y="1880428"/>
                <a:pt x="834537" y="1851744"/>
                <a:pt x="621556" y="1881383"/>
              </a:cubicBezTo>
              <a:cubicBezTo>
                <a:pt x="408575" y="1911022"/>
                <a:pt x="177770" y="1876271"/>
                <a:pt x="0" y="1881383"/>
              </a:cubicBezTo>
              <a:cubicBezTo>
                <a:pt x="-7653" y="1659654"/>
                <a:pt x="27341" y="1426996"/>
                <a:pt x="0" y="1254255"/>
              </a:cubicBezTo>
              <a:cubicBezTo>
                <a:pt x="-27341" y="1081514"/>
                <a:pt x="-26644" y="784636"/>
                <a:pt x="0" y="627128"/>
              </a:cubicBezTo>
              <a:cubicBezTo>
                <a:pt x="26644" y="469620"/>
                <a:pt x="-31314" y="219360"/>
                <a:pt x="0" y="0"/>
              </a:cubicBezTo>
              <a:cubicBezTo>
                <a:pt x="244220" y="9761"/>
                <a:pt x="308541" y="8154"/>
                <a:pt x="507395" y="0"/>
              </a:cubicBezTo>
              <a:cubicBezTo>
                <a:pt x="706250" y="-8154"/>
                <a:pt x="839088" y="-11098"/>
                <a:pt x="1014789" y="0"/>
              </a:cubicBezTo>
              <a:cubicBezTo>
                <a:pt x="1190490" y="11098"/>
                <a:pt x="1298168" y="13446"/>
                <a:pt x="1522184" y="0"/>
              </a:cubicBezTo>
              <a:cubicBezTo>
                <a:pt x="1540981" y="115383"/>
                <a:pt x="1538310" y="320009"/>
                <a:pt x="1522184" y="542560"/>
              </a:cubicBezTo>
              <a:cubicBezTo>
                <a:pt x="1506058" y="765111"/>
                <a:pt x="1513836" y="879507"/>
                <a:pt x="1522184" y="1117674"/>
              </a:cubicBezTo>
              <a:cubicBezTo>
                <a:pt x="1530532" y="1355841"/>
                <a:pt x="1545965" y="1479838"/>
                <a:pt x="1522184" y="1627681"/>
              </a:cubicBezTo>
            </a:path>
          </a:pathLst>
        </a:custGeom>
        <a:ln>
          <a:extLst>
            <a:ext uri="{C807C97D-BFC1-408E-A445-0C87EB9F89A2}">
              <ask:lineSketchStyleProps xmlns:ask="http://schemas.microsoft.com/office/drawing/2018/sketchyshapes" sd="3781867384">
                <a:prstGeom prst="foldedCorner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  <a:p>
          <a:pPr algn="l"/>
          <a:endParaRPr lang="de-DE" sz="1100">
            <a:solidFill>
              <a:schemeClr val="tx1"/>
            </a:solidFill>
          </a:endParaRPr>
        </a:p>
        <a:p>
          <a:pPr algn="l"/>
          <a:r>
            <a:rPr lang="de-DE" sz="1100">
              <a:solidFill>
                <a:schemeClr val="tx1"/>
              </a:solidFill>
              <a:latin typeface="Grundschrift" panose="00000500000000000000" pitchFamily="2" charset="0"/>
            </a:rPr>
            <a:t>Ermittle die</a:t>
          </a:r>
          <a:r>
            <a:rPr lang="de-DE" sz="1100" baseline="0">
              <a:solidFill>
                <a:schemeClr val="tx1"/>
              </a:solidFill>
              <a:latin typeface="Grundschrift" panose="00000500000000000000" pitchFamily="2" charset="0"/>
            </a:rPr>
            <a:t> Herstellkosten des Umsatzes, bei einer Bestandsminderung in Höhe von 1200 €</a:t>
          </a:r>
        </a:p>
        <a:p>
          <a:pPr algn="l"/>
          <a:r>
            <a:rPr lang="de-DE" sz="1100" baseline="0">
              <a:solidFill>
                <a:schemeClr val="tx1"/>
              </a:solidFill>
              <a:latin typeface="Grundschrift" panose="00000500000000000000" pitchFamily="2" charset="0"/>
            </a:rPr>
            <a:t>Ergänze sie in Zeile 19</a:t>
          </a:r>
          <a:endParaRPr lang="de-DE" sz="1100">
            <a:solidFill>
              <a:schemeClr val="tx1"/>
            </a:solidFill>
            <a:latin typeface="Grundschrift" panose="00000500000000000000" pitchFamily="2" charset="0"/>
          </a:endParaRPr>
        </a:p>
        <a:p>
          <a:pPr algn="l"/>
          <a:endParaRPr lang="de-DE" sz="1100"/>
        </a:p>
        <a:p>
          <a:pPr algn="l"/>
          <a:endParaRPr lang="de-DE" sz="1100"/>
        </a:p>
      </xdr:txBody>
    </xdr:sp>
    <xdr:clientData/>
  </xdr:twoCellAnchor>
  <xdr:twoCellAnchor>
    <xdr:from>
      <xdr:col>9</xdr:col>
      <xdr:colOff>1288547</xdr:colOff>
      <xdr:row>19</xdr:row>
      <xdr:rowOff>11848</xdr:rowOff>
    </xdr:from>
    <xdr:to>
      <xdr:col>11</xdr:col>
      <xdr:colOff>700266</xdr:colOff>
      <xdr:row>27</xdr:row>
      <xdr:rowOff>21210</xdr:rowOff>
    </xdr:to>
    <xdr:sp macro="" textlink="">
      <xdr:nvSpPr>
        <xdr:cNvPr id="4" name="Rechteck: gefaltete Ecke 3">
          <a:extLst>
            <a:ext uri="{FF2B5EF4-FFF2-40B4-BE49-F238E27FC236}">
              <a16:creationId xmlns:a16="http://schemas.microsoft.com/office/drawing/2014/main" id="{C40C4A34-0522-4978-9DC2-A8D4CF30C7A5}"/>
            </a:ext>
          </a:extLst>
        </xdr:cNvPr>
        <xdr:cNvSpPr/>
      </xdr:nvSpPr>
      <xdr:spPr>
        <a:xfrm rot="163411">
          <a:off x="13762215" y="4351166"/>
          <a:ext cx="1538515" cy="1556494"/>
        </a:xfrm>
        <a:custGeom>
          <a:avLst/>
          <a:gdLst>
            <a:gd name="connsiteX0" fmla="*/ 0 w 1537607"/>
            <a:gd name="connsiteY0" fmla="*/ 0 h 1520663"/>
            <a:gd name="connsiteX1" fmla="*/ 543288 w 1537607"/>
            <a:gd name="connsiteY1" fmla="*/ 0 h 1520663"/>
            <a:gd name="connsiteX2" fmla="*/ 1009695 w 1537607"/>
            <a:gd name="connsiteY2" fmla="*/ 0 h 1520663"/>
            <a:gd name="connsiteX3" fmla="*/ 1537607 w 1537607"/>
            <a:gd name="connsiteY3" fmla="*/ 0 h 1520663"/>
            <a:gd name="connsiteX4" fmla="*/ 1537607 w 1537607"/>
            <a:gd name="connsiteY4" fmla="*/ 633607 h 1520663"/>
            <a:gd name="connsiteX5" fmla="*/ 1537607 w 1537607"/>
            <a:gd name="connsiteY5" fmla="*/ 1267214 h 1520663"/>
            <a:gd name="connsiteX6" fmla="*/ 1284158 w 1537607"/>
            <a:gd name="connsiteY6" fmla="*/ 1520663 h 1520663"/>
            <a:gd name="connsiteX7" fmla="*/ 616396 w 1537607"/>
            <a:gd name="connsiteY7" fmla="*/ 1520663 h 1520663"/>
            <a:gd name="connsiteX8" fmla="*/ 0 w 1537607"/>
            <a:gd name="connsiteY8" fmla="*/ 1520663 h 1520663"/>
            <a:gd name="connsiteX9" fmla="*/ 0 w 1537607"/>
            <a:gd name="connsiteY9" fmla="*/ 1028982 h 1520663"/>
            <a:gd name="connsiteX10" fmla="*/ 0 w 1537607"/>
            <a:gd name="connsiteY10" fmla="*/ 537301 h 1520663"/>
            <a:gd name="connsiteX11" fmla="*/ 0 w 1537607"/>
            <a:gd name="connsiteY11" fmla="*/ 0 h 1520663"/>
            <a:gd name="connsiteX0" fmla="*/ 1284158 w 1537607"/>
            <a:gd name="connsiteY0" fmla="*/ 1520663 h 1520663"/>
            <a:gd name="connsiteX1" fmla="*/ 1334848 w 1537607"/>
            <a:gd name="connsiteY1" fmla="*/ 1317904 h 1520663"/>
            <a:gd name="connsiteX2" fmla="*/ 1537607 w 1537607"/>
            <a:gd name="connsiteY2" fmla="*/ 1267214 h 1520663"/>
            <a:gd name="connsiteX3" fmla="*/ 1284158 w 1537607"/>
            <a:gd name="connsiteY3" fmla="*/ 1520663 h 1520663"/>
            <a:gd name="connsiteX0" fmla="*/ 1284158 w 1537607"/>
            <a:gd name="connsiteY0" fmla="*/ 1520663 h 1520663"/>
            <a:gd name="connsiteX1" fmla="*/ 1334848 w 1537607"/>
            <a:gd name="connsiteY1" fmla="*/ 1317904 h 1520663"/>
            <a:gd name="connsiteX2" fmla="*/ 1537607 w 1537607"/>
            <a:gd name="connsiteY2" fmla="*/ 1267214 h 1520663"/>
            <a:gd name="connsiteX3" fmla="*/ 1284158 w 1537607"/>
            <a:gd name="connsiteY3" fmla="*/ 1520663 h 1520663"/>
            <a:gd name="connsiteX4" fmla="*/ 642079 w 1537607"/>
            <a:gd name="connsiteY4" fmla="*/ 1520663 h 1520663"/>
            <a:gd name="connsiteX5" fmla="*/ 0 w 1537607"/>
            <a:gd name="connsiteY5" fmla="*/ 1520663 h 1520663"/>
            <a:gd name="connsiteX6" fmla="*/ 0 w 1537607"/>
            <a:gd name="connsiteY6" fmla="*/ 1059395 h 1520663"/>
            <a:gd name="connsiteX7" fmla="*/ 0 w 1537607"/>
            <a:gd name="connsiteY7" fmla="*/ 598127 h 1520663"/>
            <a:gd name="connsiteX8" fmla="*/ 0 w 1537607"/>
            <a:gd name="connsiteY8" fmla="*/ 0 h 1520663"/>
            <a:gd name="connsiteX9" fmla="*/ 497160 w 1537607"/>
            <a:gd name="connsiteY9" fmla="*/ 0 h 1520663"/>
            <a:gd name="connsiteX10" fmla="*/ 963567 w 1537607"/>
            <a:gd name="connsiteY10" fmla="*/ 0 h 1520663"/>
            <a:gd name="connsiteX11" fmla="*/ 1537607 w 1537607"/>
            <a:gd name="connsiteY11" fmla="*/ 0 h 1520663"/>
            <a:gd name="connsiteX12" fmla="*/ 1537607 w 1537607"/>
            <a:gd name="connsiteY12" fmla="*/ 608263 h 1520663"/>
            <a:gd name="connsiteX13" fmla="*/ 1537607 w 1537607"/>
            <a:gd name="connsiteY13" fmla="*/ 1267214 h 15206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1537607" h="1520663" stroke="0" extrusionOk="0">
              <a:moveTo>
                <a:pt x="0" y="0"/>
              </a:moveTo>
              <a:cubicBezTo>
                <a:pt x="212018" y="-9948"/>
                <a:pt x="327183" y="-3456"/>
                <a:pt x="543288" y="0"/>
              </a:cubicBezTo>
              <a:cubicBezTo>
                <a:pt x="759393" y="3456"/>
                <a:pt x="886353" y="2432"/>
                <a:pt x="1009695" y="0"/>
              </a:cubicBezTo>
              <a:cubicBezTo>
                <a:pt x="1133037" y="-2432"/>
                <a:pt x="1274956" y="-8787"/>
                <a:pt x="1537607" y="0"/>
              </a:cubicBezTo>
              <a:cubicBezTo>
                <a:pt x="1560959" y="231640"/>
                <a:pt x="1563358" y="458949"/>
                <a:pt x="1537607" y="633607"/>
              </a:cubicBezTo>
              <a:cubicBezTo>
                <a:pt x="1511856" y="808265"/>
                <a:pt x="1566727" y="1139313"/>
                <a:pt x="1537607" y="1267214"/>
              </a:cubicBezTo>
              <a:cubicBezTo>
                <a:pt x="1470217" y="1357325"/>
                <a:pt x="1377591" y="1429903"/>
                <a:pt x="1284158" y="1520663"/>
              </a:cubicBezTo>
              <a:cubicBezTo>
                <a:pt x="964795" y="1519759"/>
                <a:pt x="788913" y="1487623"/>
                <a:pt x="616396" y="1520663"/>
              </a:cubicBezTo>
              <a:cubicBezTo>
                <a:pt x="443879" y="1553703"/>
                <a:pt x="193983" y="1533449"/>
                <a:pt x="0" y="1520663"/>
              </a:cubicBezTo>
              <a:cubicBezTo>
                <a:pt x="12124" y="1336300"/>
                <a:pt x="-15301" y="1133551"/>
                <a:pt x="0" y="1028982"/>
              </a:cubicBezTo>
              <a:cubicBezTo>
                <a:pt x="15301" y="924413"/>
                <a:pt x="12850" y="708038"/>
                <a:pt x="0" y="537301"/>
              </a:cubicBezTo>
              <a:cubicBezTo>
                <a:pt x="-12850" y="366564"/>
                <a:pt x="-24507" y="122592"/>
                <a:pt x="0" y="0"/>
              </a:cubicBezTo>
              <a:close/>
            </a:path>
            <a:path w="1537607" h="1520663" fill="darkenLess" stroke="0" extrusionOk="0">
              <a:moveTo>
                <a:pt x="1284158" y="1520663"/>
              </a:moveTo>
              <a:cubicBezTo>
                <a:pt x="1298457" y="1466812"/>
                <a:pt x="1328706" y="1364424"/>
                <a:pt x="1334848" y="1317904"/>
              </a:cubicBezTo>
              <a:cubicBezTo>
                <a:pt x="1382107" y="1301626"/>
                <a:pt x="1456141" y="1282712"/>
                <a:pt x="1537607" y="1267214"/>
              </a:cubicBezTo>
              <a:cubicBezTo>
                <a:pt x="1424526" y="1395094"/>
                <a:pt x="1352601" y="1457543"/>
                <a:pt x="1284158" y="1520663"/>
              </a:cubicBezTo>
              <a:close/>
            </a:path>
            <a:path w="1537607" h="1520663" fill="none" extrusionOk="0">
              <a:moveTo>
                <a:pt x="1284158" y="1520663"/>
              </a:moveTo>
              <a:cubicBezTo>
                <a:pt x="1312093" y="1436852"/>
                <a:pt x="1315489" y="1406666"/>
                <a:pt x="1334848" y="1317904"/>
              </a:cubicBezTo>
              <a:cubicBezTo>
                <a:pt x="1411669" y="1292441"/>
                <a:pt x="1449827" y="1281392"/>
                <a:pt x="1537607" y="1267214"/>
              </a:cubicBezTo>
              <a:cubicBezTo>
                <a:pt x="1408143" y="1386984"/>
                <a:pt x="1403954" y="1390537"/>
                <a:pt x="1284158" y="1520663"/>
              </a:cubicBezTo>
              <a:cubicBezTo>
                <a:pt x="1125301" y="1549551"/>
                <a:pt x="812074" y="1551683"/>
                <a:pt x="642079" y="1520663"/>
              </a:cubicBezTo>
              <a:cubicBezTo>
                <a:pt x="472084" y="1489643"/>
                <a:pt x="196144" y="1517532"/>
                <a:pt x="0" y="1520663"/>
              </a:cubicBezTo>
              <a:cubicBezTo>
                <a:pt x="22657" y="1308403"/>
                <a:pt x="10331" y="1173323"/>
                <a:pt x="0" y="1059395"/>
              </a:cubicBezTo>
              <a:cubicBezTo>
                <a:pt x="-10331" y="945467"/>
                <a:pt x="-20990" y="737220"/>
                <a:pt x="0" y="598127"/>
              </a:cubicBezTo>
              <a:cubicBezTo>
                <a:pt x="20990" y="459034"/>
                <a:pt x="-9973" y="165975"/>
                <a:pt x="0" y="0"/>
              </a:cubicBezTo>
              <a:cubicBezTo>
                <a:pt x="116859" y="-8218"/>
                <a:pt x="329872" y="-7664"/>
                <a:pt x="497160" y="0"/>
              </a:cubicBezTo>
              <a:cubicBezTo>
                <a:pt x="664448" y="7664"/>
                <a:pt x="737655" y="-16790"/>
                <a:pt x="963567" y="0"/>
              </a:cubicBezTo>
              <a:cubicBezTo>
                <a:pt x="1189479" y="16790"/>
                <a:pt x="1413298" y="17055"/>
                <a:pt x="1537607" y="0"/>
              </a:cubicBezTo>
              <a:cubicBezTo>
                <a:pt x="1547843" y="192682"/>
                <a:pt x="1561594" y="324519"/>
                <a:pt x="1537607" y="608263"/>
              </a:cubicBezTo>
              <a:cubicBezTo>
                <a:pt x="1513620" y="892007"/>
                <a:pt x="1526895" y="1091289"/>
                <a:pt x="1537607" y="1267214"/>
              </a:cubicBezTo>
            </a:path>
            <a:path w="1537607" h="1520663" fill="none" stroke="0" extrusionOk="0">
              <a:moveTo>
                <a:pt x="1284158" y="1520663"/>
              </a:moveTo>
              <a:cubicBezTo>
                <a:pt x="1307275" y="1454837"/>
                <a:pt x="1311370" y="1401009"/>
                <a:pt x="1334848" y="1317904"/>
              </a:cubicBezTo>
              <a:cubicBezTo>
                <a:pt x="1400982" y="1290793"/>
                <a:pt x="1490517" y="1288732"/>
                <a:pt x="1537607" y="1267214"/>
              </a:cubicBezTo>
              <a:cubicBezTo>
                <a:pt x="1485132" y="1332218"/>
                <a:pt x="1383667" y="1409208"/>
                <a:pt x="1284158" y="1520663"/>
              </a:cubicBezTo>
              <a:cubicBezTo>
                <a:pt x="1152931" y="1497049"/>
                <a:pt x="944036" y="1548323"/>
                <a:pt x="667762" y="1520663"/>
              </a:cubicBezTo>
              <a:cubicBezTo>
                <a:pt x="391488" y="1493003"/>
                <a:pt x="203390" y="1504733"/>
                <a:pt x="0" y="1520663"/>
              </a:cubicBezTo>
              <a:cubicBezTo>
                <a:pt x="-5956" y="1371766"/>
                <a:pt x="7171" y="1192483"/>
                <a:pt x="0" y="998569"/>
              </a:cubicBezTo>
              <a:cubicBezTo>
                <a:pt x="-7171" y="804655"/>
                <a:pt x="6804" y="663387"/>
                <a:pt x="0" y="476474"/>
              </a:cubicBezTo>
              <a:cubicBezTo>
                <a:pt x="-6804" y="289562"/>
                <a:pt x="18617" y="176039"/>
                <a:pt x="0" y="0"/>
              </a:cubicBezTo>
              <a:cubicBezTo>
                <a:pt x="244710" y="-16005"/>
                <a:pt x="365661" y="-7875"/>
                <a:pt x="527912" y="0"/>
              </a:cubicBezTo>
              <a:cubicBezTo>
                <a:pt x="690163" y="7875"/>
                <a:pt x="869126" y="17992"/>
                <a:pt x="994319" y="0"/>
              </a:cubicBezTo>
              <a:cubicBezTo>
                <a:pt x="1119512" y="-17992"/>
                <a:pt x="1372115" y="-24134"/>
                <a:pt x="1537607" y="0"/>
              </a:cubicBezTo>
              <a:cubicBezTo>
                <a:pt x="1518810" y="154159"/>
                <a:pt x="1522000" y="480938"/>
                <a:pt x="1537607" y="633607"/>
              </a:cubicBezTo>
              <a:cubicBezTo>
                <a:pt x="1553214" y="786276"/>
                <a:pt x="1510829" y="956342"/>
                <a:pt x="1537607" y="1267214"/>
              </a:cubicBezTo>
            </a:path>
          </a:pathLst>
        </a:custGeom>
        <a:ln>
          <a:extLst>
            <a:ext uri="{C807C97D-BFC1-408E-A445-0C87EB9F89A2}">
              <ask:lineSketchStyleProps xmlns:ask="http://schemas.microsoft.com/office/drawing/2018/sketchyshapes" sd="3781867384">
                <a:prstGeom prst="foldedCorner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  <a:p>
          <a:pPr algn="l"/>
          <a:endParaRPr lang="de-DE" sz="1100">
            <a:solidFill>
              <a:schemeClr val="tx1"/>
            </a:solidFill>
          </a:endParaRPr>
        </a:p>
        <a:p>
          <a:pPr algn="l"/>
          <a:r>
            <a:rPr lang="de-DE" sz="1100">
              <a:solidFill>
                <a:schemeClr val="tx1"/>
              </a:solidFill>
              <a:latin typeface="Grundschrift" panose="00000500000000000000" pitchFamily="2" charset="0"/>
            </a:rPr>
            <a:t>Berechne die</a:t>
          </a:r>
          <a:r>
            <a:rPr lang="de-DE" sz="1100" baseline="0">
              <a:solidFill>
                <a:schemeClr val="tx1"/>
              </a:solidFill>
              <a:latin typeface="Grundschrift" panose="00000500000000000000" pitchFamily="2" charset="0"/>
            </a:rPr>
            <a:t> Zuschlagssätze der einzelnen Kostenstellen und ergänze sie in Zeile 21</a:t>
          </a:r>
          <a:endParaRPr lang="de-DE" sz="1100">
            <a:solidFill>
              <a:schemeClr val="tx1"/>
            </a:solidFill>
            <a:latin typeface="Grundschrift" panose="00000500000000000000" pitchFamily="2" charset="0"/>
          </a:endParaRPr>
        </a:p>
        <a:p>
          <a:pPr algn="l"/>
          <a:endParaRPr lang="de-DE" sz="1100"/>
        </a:p>
        <a:p>
          <a:pPr algn="l"/>
          <a:endParaRPr lang="de-DE" sz="1100"/>
        </a:p>
      </xdr:txBody>
    </xdr:sp>
    <xdr:clientData/>
  </xdr:twoCellAnchor>
  <xdr:twoCellAnchor>
    <xdr:from>
      <xdr:col>0</xdr:col>
      <xdr:colOff>175985</xdr:colOff>
      <xdr:row>22</xdr:row>
      <xdr:rowOff>149675</xdr:rowOff>
    </xdr:from>
    <xdr:to>
      <xdr:col>5</xdr:col>
      <xdr:colOff>81643</xdr:colOff>
      <xdr:row>39</xdr:row>
      <xdr:rowOff>30387</xdr:rowOff>
    </xdr:to>
    <xdr:sp macro="" textlink="">
      <xdr:nvSpPr>
        <xdr:cNvPr id="5" name="Rechteck: gefaltete Ecke 4">
          <a:extLst>
            <a:ext uri="{FF2B5EF4-FFF2-40B4-BE49-F238E27FC236}">
              <a16:creationId xmlns:a16="http://schemas.microsoft.com/office/drawing/2014/main" id="{865B229B-02D8-480D-A4F7-37D6E070CF4A}"/>
            </a:ext>
          </a:extLst>
        </xdr:cNvPr>
        <xdr:cNvSpPr/>
      </xdr:nvSpPr>
      <xdr:spPr>
        <a:xfrm>
          <a:off x="175985" y="5048247"/>
          <a:ext cx="7203622" cy="3119212"/>
        </a:xfrm>
        <a:custGeom>
          <a:avLst/>
          <a:gdLst>
            <a:gd name="connsiteX0" fmla="*/ 0 w 7202262"/>
            <a:gd name="connsiteY0" fmla="*/ 0 h 3117851"/>
            <a:gd name="connsiteX1" fmla="*/ 798796 w 7202262"/>
            <a:gd name="connsiteY1" fmla="*/ 0 h 3117851"/>
            <a:gd name="connsiteX2" fmla="*/ 1237480 w 7202262"/>
            <a:gd name="connsiteY2" fmla="*/ 0 h 3117851"/>
            <a:gd name="connsiteX3" fmla="*/ 1820208 w 7202262"/>
            <a:gd name="connsiteY3" fmla="*/ 0 h 3117851"/>
            <a:gd name="connsiteX4" fmla="*/ 2474959 w 7202262"/>
            <a:gd name="connsiteY4" fmla="*/ 0 h 3117851"/>
            <a:gd name="connsiteX5" fmla="*/ 2913642 w 7202262"/>
            <a:gd name="connsiteY5" fmla="*/ 0 h 3117851"/>
            <a:gd name="connsiteX6" fmla="*/ 3352326 w 7202262"/>
            <a:gd name="connsiteY6" fmla="*/ 0 h 3117851"/>
            <a:gd name="connsiteX7" fmla="*/ 3935054 w 7202262"/>
            <a:gd name="connsiteY7" fmla="*/ 0 h 3117851"/>
            <a:gd name="connsiteX8" fmla="*/ 4445760 w 7202262"/>
            <a:gd name="connsiteY8" fmla="*/ 0 h 3117851"/>
            <a:gd name="connsiteX9" fmla="*/ 5172534 w 7202262"/>
            <a:gd name="connsiteY9" fmla="*/ 0 h 3117851"/>
            <a:gd name="connsiteX10" fmla="*/ 5827285 w 7202262"/>
            <a:gd name="connsiteY10" fmla="*/ 0 h 3117851"/>
            <a:gd name="connsiteX11" fmla="*/ 6410013 w 7202262"/>
            <a:gd name="connsiteY11" fmla="*/ 0 h 3117851"/>
            <a:gd name="connsiteX12" fmla="*/ 7202262 w 7202262"/>
            <a:gd name="connsiteY12" fmla="*/ 0 h 3117851"/>
            <a:gd name="connsiteX13" fmla="*/ 7202262 w 7202262"/>
            <a:gd name="connsiteY13" fmla="*/ 675532 h 3117851"/>
            <a:gd name="connsiteX14" fmla="*/ 7202262 w 7202262"/>
            <a:gd name="connsiteY14" fmla="*/ 1273118 h 3117851"/>
            <a:gd name="connsiteX15" fmla="*/ 7202262 w 7202262"/>
            <a:gd name="connsiteY15" fmla="*/ 1844721 h 3117851"/>
            <a:gd name="connsiteX16" fmla="*/ 7202262 w 7202262"/>
            <a:gd name="connsiteY16" fmla="*/ 2598199 h 3117851"/>
            <a:gd name="connsiteX17" fmla="*/ 6958026 w 7202262"/>
            <a:gd name="connsiteY17" fmla="*/ 2842435 h 3117851"/>
            <a:gd name="connsiteX18" fmla="*/ 6682610 w 7202262"/>
            <a:gd name="connsiteY18" fmla="*/ 3117851 h 3117851"/>
            <a:gd name="connsiteX19" fmla="*/ 6214827 w 7202262"/>
            <a:gd name="connsiteY19" fmla="*/ 3117851 h 3117851"/>
            <a:gd name="connsiteX20" fmla="*/ 5747045 w 7202262"/>
            <a:gd name="connsiteY20" fmla="*/ 3117851 h 3117851"/>
            <a:gd name="connsiteX21" fmla="*/ 5279262 w 7202262"/>
            <a:gd name="connsiteY21" fmla="*/ 3117851 h 3117851"/>
            <a:gd name="connsiteX22" fmla="*/ 4544175 w 7202262"/>
            <a:gd name="connsiteY22" fmla="*/ 3117851 h 3117851"/>
            <a:gd name="connsiteX23" fmla="*/ 4009566 w 7202262"/>
            <a:gd name="connsiteY23" fmla="*/ 3117851 h 3117851"/>
            <a:gd name="connsiteX24" fmla="*/ 3207653 w 7202262"/>
            <a:gd name="connsiteY24" fmla="*/ 3117851 h 3117851"/>
            <a:gd name="connsiteX25" fmla="*/ 2472566 w 7202262"/>
            <a:gd name="connsiteY25" fmla="*/ 3117851 h 3117851"/>
            <a:gd name="connsiteX26" fmla="*/ 1937957 w 7202262"/>
            <a:gd name="connsiteY26" fmla="*/ 3117851 h 3117851"/>
            <a:gd name="connsiteX27" fmla="*/ 1202870 w 7202262"/>
            <a:gd name="connsiteY27" fmla="*/ 3117851 h 3117851"/>
            <a:gd name="connsiteX28" fmla="*/ 0 w 7202262"/>
            <a:gd name="connsiteY28" fmla="*/ 3117851 h 3117851"/>
            <a:gd name="connsiteX29" fmla="*/ 0 w 7202262"/>
            <a:gd name="connsiteY29" fmla="*/ 2463102 h 3117851"/>
            <a:gd name="connsiteX30" fmla="*/ 0 w 7202262"/>
            <a:gd name="connsiteY30" fmla="*/ 1933068 h 3117851"/>
            <a:gd name="connsiteX31" fmla="*/ 0 w 7202262"/>
            <a:gd name="connsiteY31" fmla="*/ 1309497 h 3117851"/>
            <a:gd name="connsiteX32" fmla="*/ 0 w 7202262"/>
            <a:gd name="connsiteY32" fmla="*/ 685927 h 3117851"/>
            <a:gd name="connsiteX33" fmla="*/ 0 w 7202262"/>
            <a:gd name="connsiteY33" fmla="*/ 0 h 3117851"/>
            <a:gd name="connsiteX0" fmla="*/ 6682610 w 7202262"/>
            <a:gd name="connsiteY0" fmla="*/ 3117851 h 3117851"/>
            <a:gd name="connsiteX1" fmla="*/ 6786540 w 7202262"/>
            <a:gd name="connsiteY1" fmla="*/ 2702129 h 3117851"/>
            <a:gd name="connsiteX2" fmla="*/ 7202262 w 7202262"/>
            <a:gd name="connsiteY2" fmla="*/ 2598199 h 3117851"/>
            <a:gd name="connsiteX3" fmla="*/ 6932043 w 7202262"/>
            <a:gd name="connsiteY3" fmla="*/ 2868418 h 3117851"/>
            <a:gd name="connsiteX4" fmla="*/ 6682610 w 7202262"/>
            <a:gd name="connsiteY4" fmla="*/ 3117851 h 3117851"/>
            <a:gd name="connsiteX0" fmla="*/ 6682610 w 7202262"/>
            <a:gd name="connsiteY0" fmla="*/ 3117851 h 3117851"/>
            <a:gd name="connsiteX1" fmla="*/ 6786540 w 7202262"/>
            <a:gd name="connsiteY1" fmla="*/ 2702129 h 3117851"/>
            <a:gd name="connsiteX2" fmla="*/ 7202262 w 7202262"/>
            <a:gd name="connsiteY2" fmla="*/ 2598199 h 3117851"/>
            <a:gd name="connsiteX3" fmla="*/ 6952829 w 7202262"/>
            <a:gd name="connsiteY3" fmla="*/ 2847632 h 3117851"/>
            <a:gd name="connsiteX4" fmla="*/ 6682610 w 7202262"/>
            <a:gd name="connsiteY4" fmla="*/ 3117851 h 3117851"/>
            <a:gd name="connsiteX5" fmla="*/ 5880697 w 7202262"/>
            <a:gd name="connsiteY5" fmla="*/ 3117851 h 3117851"/>
            <a:gd name="connsiteX6" fmla="*/ 5346088 w 7202262"/>
            <a:gd name="connsiteY6" fmla="*/ 3117851 h 3117851"/>
            <a:gd name="connsiteX7" fmla="*/ 4878305 w 7202262"/>
            <a:gd name="connsiteY7" fmla="*/ 3117851 h 3117851"/>
            <a:gd name="connsiteX8" fmla="*/ 4343696 w 7202262"/>
            <a:gd name="connsiteY8" fmla="*/ 3117851 h 3117851"/>
            <a:gd name="connsiteX9" fmla="*/ 3809088 w 7202262"/>
            <a:gd name="connsiteY9" fmla="*/ 3117851 h 3117851"/>
            <a:gd name="connsiteX10" fmla="*/ 3140827 w 7202262"/>
            <a:gd name="connsiteY10" fmla="*/ 3117851 h 3117851"/>
            <a:gd name="connsiteX11" fmla="*/ 2673044 w 7202262"/>
            <a:gd name="connsiteY11" fmla="*/ 3117851 h 3117851"/>
            <a:gd name="connsiteX12" fmla="*/ 2004783 w 7202262"/>
            <a:gd name="connsiteY12" fmla="*/ 3117851 h 3117851"/>
            <a:gd name="connsiteX13" fmla="*/ 1336522 w 7202262"/>
            <a:gd name="connsiteY13" fmla="*/ 3117851 h 3117851"/>
            <a:gd name="connsiteX14" fmla="*/ 0 w 7202262"/>
            <a:gd name="connsiteY14" fmla="*/ 3117851 h 3117851"/>
            <a:gd name="connsiteX15" fmla="*/ 0 w 7202262"/>
            <a:gd name="connsiteY15" fmla="*/ 2525459 h 3117851"/>
            <a:gd name="connsiteX16" fmla="*/ 0 w 7202262"/>
            <a:gd name="connsiteY16" fmla="*/ 1901889 h 3117851"/>
            <a:gd name="connsiteX17" fmla="*/ 0 w 7202262"/>
            <a:gd name="connsiteY17" fmla="*/ 1340676 h 3117851"/>
            <a:gd name="connsiteX18" fmla="*/ 0 w 7202262"/>
            <a:gd name="connsiteY18" fmla="*/ 654749 h 3117851"/>
            <a:gd name="connsiteX19" fmla="*/ 0 w 7202262"/>
            <a:gd name="connsiteY19" fmla="*/ 0 h 3117851"/>
            <a:gd name="connsiteX20" fmla="*/ 798796 w 7202262"/>
            <a:gd name="connsiteY20" fmla="*/ 0 h 3117851"/>
            <a:gd name="connsiteX21" fmla="*/ 1381525 w 7202262"/>
            <a:gd name="connsiteY21" fmla="*/ 0 h 3117851"/>
            <a:gd name="connsiteX22" fmla="*/ 2108299 w 7202262"/>
            <a:gd name="connsiteY22" fmla="*/ 0 h 3117851"/>
            <a:gd name="connsiteX23" fmla="*/ 2619004 w 7202262"/>
            <a:gd name="connsiteY23" fmla="*/ 0 h 3117851"/>
            <a:gd name="connsiteX24" fmla="*/ 3057688 w 7202262"/>
            <a:gd name="connsiteY24" fmla="*/ 0 h 3117851"/>
            <a:gd name="connsiteX25" fmla="*/ 3568393 w 7202262"/>
            <a:gd name="connsiteY25" fmla="*/ 0 h 3117851"/>
            <a:gd name="connsiteX26" fmla="*/ 4151122 w 7202262"/>
            <a:gd name="connsiteY26" fmla="*/ 0 h 3117851"/>
            <a:gd name="connsiteX27" fmla="*/ 4877896 w 7202262"/>
            <a:gd name="connsiteY27" fmla="*/ 0 h 3117851"/>
            <a:gd name="connsiteX28" fmla="*/ 5604669 w 7202262"/>
            <a:gd name="connsiteY28" fmla="*/ 0 h 3117851"/>
            <a:gd name="connsiteX29" fmla="*/ 6115375 w 7202262"/>
            <a:gd name="connsiteY29" fmla="*/ 0 h 3117851"/>
            <a:gd name="connsiteX30" fmla="*/ 6626081 w 7202262"/>
            <a:gd name="connsiteY30" fmla="*/ 0 h 3117851"/>
            <a:gd name="connsiteX31" fmla="*/ 7202262 w 7202262"/>
            <a:gd name="connsiteY31" fmla="*/ 0 h 3117851"/>
            <a:gd name="connsiteX32" fmla="*/ 7202262 w 7202262"/>
            <a:gd name="connsiteY32" fmla="*/ 649550 h 3117851"/>
            <a:gd name="connsiteX33" fmla="*/ 7202262 w 7202262"/>
            <a:gd name="connsiteY33" fmla="*/ 1325081 h 3117851"/>
            <a:gd name="connsiteX34" fmla="*/ 7202262 w 7202262"/>
            <a:gd name="connsiteY34" fmla="*/ 2026595 h 3117851"/>
            <a:gd name="connsiteX35" fmla="*/ 7202262 w 7202262"/>
            <a:gd name="connsiteY35" fmla="*/ 2598199 h 31178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</a:cxnLst>
          <a:rect l="l" t="t" r="r" b="b"/>
          <a:pathLst>
            <a:path w="7202262" h="3117851" stroke="0" extrusionOk="0">
              <a:moveTo>
                <a:pt x="0" y="0"/>
              </a:moveTo>
              <a:cubicBezTo>
                <a:pt x="246718" y="-15130"/>
                <a:pt x="577161" y="-11634"/>
                <a:pt x="798796" y="0"/>
              </a:cubicBezTo>
              <a:cubicBezTo>
                <a:pt x="1020431" y="11634"/>
                <a:pt x="1063253" y="4528"/>
                <a:pt x="1237480" y="0"/>
              </a:cubicBezTo>
              <a:cubicBezTo>
                <a:pt x="1411707" y="-4528"/>
                <a:pt x="1594216" y="-12621"/>
                <a:pt x="1820208" y="0"/>
              </a:cubicBezTo>
              <a:cubicBezTo>
                <a:pt x="2046200" y="12621"/>
                <a:pt x="2233805" y="-11021"/>
                <a:pt x="2474959" y="0"/>
              </a:cubicBezTo>
              <a:cubicBezTo>
                <a:pt x="2716113" y="11021"/>
                <a:pt x="2748554" y="10539"/>
                <a:pt x="2913642" y="0"/>
              </a:cubicBezTo>
              <a:cubicBezTo>
                <a:pt x="3078730" y="-10539"/>
                <a:pt x="3227276" y="-16845"/>
                <a:pt x="3352326" y="0"/>
              </a:cubicBezTo>
              <a:cubicBezTo>
                <a:pt x="3477376" y="16845"/>
                <a:pt x="3756151" y="-18565"/>
                <a:pt x="3935054" y="0"/>
              </a:cubicBezTo>
              <a:cubicBezTo>
                <a:pt x="4113957" y="18565"/>
                <a:pt x="4221779" y="-24409"/>
                <a:pt x="4445760" y="0"/>
              </a:cubicBezTo>
              <a:cubicBezTo>
                <a:pt x="4669741" y="24409"/>
                <a:pt x="4887363" y="-3466"/>
                <a:pt x="5172534" y="0"/>
              </a:cubicBezTo>
              <a:cubicBezTo>
                <a:pt x="5457705" y="3466"/>
                <a:pt x="5686630" y="-8608"/>
                <a:pt x="5827285" y="0"/>
              </a:cubicBezTo>
              <a:cubicBezTo>
                <a:pt x="5967940" y="8608"/>
                <a:pt x="6178930" y="26707"/>
                <a:pt x="6410013" y="0"/>
              </a:cubicBezTo>
              <a:cubicBezTo>
                <a:pt x="6641096" y="-26707"/>
                <a:pt x="6838212" y="23971"/>
                <a:pt x="7202262" y="0"/>
              </a:cubicBezTo>
              <a:cubicBezTo>
                <a:pt x="7187133" y="197092"/>
                <a:pt x="7193153" y="492237"/>
                <a:pt x="7202262" y="675532"/>
              </a:cubicBezTo>
              <a:cubicBezTo>
                <a:pt x="7211371" y="858827"/>
                <a:pt x="7206961" y="1032361"/>
                <a:pt x="7202262" y="1273118"/>
              </a:cubicBezTo>
              <a:cubicBezTo>
                <a:pt x="7197563" y="1513875"/>
                <a:pt x="7215853" y="1716471"/>
                <a:pt x="7202262" y="1844721"/>
              </a:cubicBezTo>
              <a:cubicBezTo>
                <a:pt x="7188671" y="1972971"/>
                <a:pt x="7234847" y="2274463"/>
                <a:pt x="7202262" y="2598199"/>
              </a:cubicBezTo>
              <a:cubicBezTo>
                <a:pt x="7159163" y="2653337"/>
                <a:pt x="7048832" y="2739432"/>
                <a:pt x="6958026" y="2842435"/>
              </a:cubicBezTo>
              <a:cubicBezTo>
                <a:pt x="6867220" y="2945438"/>
                <a:pt x="6807234" y="2978617"/>
                <a:pt x="6682610" y="3117851"/>
              </a:cubicBezTo>
              <a:cubicBezTo>
                <a:pt x="6466847" y="3126163"/>
                <a:pt x="6440018" y="3095017"/>
                <a:pt x="6214827" y="3117851"/>
              </a:cubicBezTo>
              <a:cubicBezTo>
                <a:pt x="5989636" y="3140685"/>
                <a:pt x="5962195" y="3125324"/>
                <a:pt x="5747045" y="3117851"/>
              </a:cubicBezTo>
              <a:cubicBezTo>
                <a:pt x="5531895" y="3110378"/>
                <a:pt x="5423015" y="3104153"/>
                <a:pt x="5279262" y="3117851"/>
              </a:cubicBezTo>
              <a:cubicBezTo>
                <a:pt x="5135509" y="3131549"/>
                <a:pt x="4741620" y="3096843"/>
                <a:pt x="4544175" y="3117851"/>
              </a:cubicBezTo>
              <a:cubicBezTo>
                <a:pt x="4346730" y="3138859"/>
                <a:pt x="4145790" y="3126680"/>
                <a:pt x="4009566" y="3117851"/>
              </a:cubicBezTo>
              <a:cubicBezTo>
                <a:pt x="3873342" y="3109022"/>
                <a:pt x="3575482" y="3131705"/>
                <a:pt x="3207653" y="3117851"/>
              </a:cubicBezTo>
              <a:cubicBezTo>
                <a:pt x="2839824" y="3103997"/>
                <a:pt x="2688960" y="3082491"/>
                <a:pt x="2472566" y="3117851"/>
              </a:cubicBezTo>
              <a:cubicBezTo>
                <a:pt x="2256172" y="3153211"/>
                <a:pt x="2092234" y="3118193"/>
                <a:pt x="1937957" y="3117851"/>
              </a:cubicBezTo>
              <a:cubicBezTo>
                <a:pt x="1783680" y="3117509"/>
                <a:pt x="1478054" y="3089081"/>
                <a:pt x="1202870" y="3117851"/>
              </a:cubicBezTo>
              <a:cubicBezTo>
                <a:pt x="927686" y="3146621"/>
                <a:pt x="525738" y="3134287"/>
                <a:pt x="0" y="3117851"/>
              </a:cubicBezTo>
              <a:cubicBezTo>
                <a:pt x="26633" y="2985257"/>
                <a:pt x="-9808" y="2696836"/>
                <a:pt x="0" y="2463102"/>
              </a:cubicBezTo>
              <a:cubicBezTo>
                <a:pt x="9808" y="2229368"/>
                <a:pt x="-23520" y="2067134"/>
                <a:pt x="0" y="1933068"/>
              </a:cubicBezTo>
              <a:cubicBezTo>
                <a:pt x="23520" y="1799002"/>
                <a:pt x="-11839" y="1529349"/>
                <a:pt x="0" y="1309497"/>
              </a:cubicBezTo>
              <a:cubicBezTo>
                <a:pt x="11839" y="1089645"/>
                <a:pt x="2080" y="834426"/>
                <a:pt x="0" y="685927"/>
              </a:cubicBezTo>
              <a:cubicBezTo>
                <a:pt x="-2080" y="537428"/>
                <a:pt x="-23821" y="267280"/>
                <a:pt x="0" y="0"/>
              </a:cubicBezTo>
              <a:close/>
            </a:path>
            <a:path w="7202262" h="3117851" fill="darkenLess" stroke="0" extrusionOk="0">
              <a:moveTo>
                <a:pt x="6682610" y="3117851"/>
              </a:moveTo>
              <a:cubicBezTo>
                <a:pt x="6743801" y="2954170"/>
                <a:pt x="6755065" y="2878853"/>
                <a:pt x="6786540" y="2702129"/>
              </a:cubicBezTo>
              <a:cubicBezTo>
                <a:pt x="6920064" y="2662326"/>
                <a:pt x="7004109" y="2652152"/>
                <a:pt x="7202262" y="2598199"/>
              </a:cubicBezTo>
              <a:cubicBezTo>
                <a:pt x="7128763" y="2660046"/>
                <a:pt x="7036486" y="2746725"/>
                <a:pt x="6932043" y="2868418"/>
              </a:cubicBezTo>
              <a:cubicBezTo>
                <a:pt x="6827600" y="2990111"/>
                <a:pt x="6793229" y="3004855"/>
                <a:pt x="6682610" y="3117851"/>
              </a:cubicBezTo>
              <a:close/>
            </a:path>
            <a:path w="7202262" h="3117851" fill="none" extrusionOk="0">
              <a:moveTo>
                <a:pt x="6682610" y="3117851"/>
              </a:moveTo>
              <a:cubicBezTo>
                <a:pt x="6713507" y="3030737"/>
                <a:pt x="6755257" y="2906772"/>
                <a:pt x="6786540" y="2702129"/>
              </a:cubicBezTo>
              <a:cubicBezTo>
                <a:pt x="6949607" y="2658867"/>
                <a:pt x="7087006" y="2611153"/>
                <a:pt x="7202262" y="2598199"/>
              </a:cubicBezTo>
              <a:cubicBezTo>
                <a:pt x="7131244" y="2664113"/>
                <a:pt x="7017339" y="2768892"/>
                <a:pt x="6952829" y="2847632"/>
              </a:cubicBezTo>
              <a:cubicBezTo>
                <a:pt x="6888319" y="2926372"/>
                <a:pt x="6802613" y="3022945"/>
                <a:pt x="6682610" y="3117851"/>
              </a:cubicBezTo>
              <a:cubicBezTo>
                <a:pt x="6345081" y="3130406"/>
                <a:pt x="6123130" y="3147394"/>
                <a:pt x="5880697" y="3117851"/>
              </a:cubicBezTo>
              <a:cubicBezTo>
                <a:pt x="5638264" y="3088308"/>
                <a:pt x="5468262" y="3116051"/>
                <a:pt x="5346088" y="3117851"/>
              </a:cubicBezTo>
              <a:cubicBezTo>
                <a:pt x="5223914" y="3119651"/>
                <a:pt x="5077875" y="3103452"/>
                <a:pt x="4878305" y="3117851"/>
              </a:cubicBezTo>
              <a:cubicBezTo>
                <a:pt x="4678735" y="3132250"/>
                <a:pt x="4533057" y="3116812"/>
                <a:pt x="4343696" y="3117851"/>
              </a:cubicBezTo>
              <a:cubicBezTo>
                <a:pt x="4154335" y="3118890"/>
                <a:pt x="4026600" y="3133260"/>
                <a:pt x="3809088" y="3117851"/>
              </a:cubicBezTo>
              <a:cubicBezTo>
                <a:pt x="3591576" y="3102442"/>
                <a:pt x="3433954" y="3139822"/>
                <a:pt x="3140827" y="3117851"/>
              </a:cubicBezTo>
              <a:cubicBezTo>
                <a:pt x="2847700" y="3095880"/>
                <a:pt x="2844447" y="3130867"/>
                <a:pt x="2673044" y="3117851"/>
              </a:cubicBezTo>
              <a:cubicBezTo>
                <a:pt x="2501641" y="3104835"/>
                <a:pt x="2250377" y="3121612"/>
                <a:pt x="2004783" y="3117851"/>
              </a:cubicBezTo>
              <a:cubicBezTo>
                <a:pt x="1759189" y="3114090"/>
                <a:pt x="1666080" y="3139909"/>
                <a:pt x="1336522" y="3117851"/>
              </a:cubicBezTo>
              <a:cubicBezTo>
                <a:pt x="1006964" y="3095793"/>
                <a:pt x="602103" y="3119536"/>
                <a:pt x="0" y="3117851"/>
              </a:cubicBezTo>
              <a:cubicBezTo>
                <a:pt x="-18348" y="2903794"/>
                <a:pt x="-2145" y="2693871"/>
                <a:pt x="0" y="2525459"/>
              </a:cubicBezTo>
              <a:cubicBezTo>
                <a:pt x="2145" y="2357047"/>
                <a:pt x="30409" y="2119068"/>
                <a:pt x="0" y="1901889"/>
              </a:cubicBezTo>
              <a:cubicBezTo>
                <a:pt x="-30409" y="1684710"/>
                <a:pt x="5925" y="1535944"/>
                <a:pt x="0" y="1340676"/>
              </a:cubicBezTo>
              <a:cubicBezTo>
                <a:pt x="-5925" y="1145408"/>
                <a:pt x="-33591" y="923755"/>
                <a:pt x="0" y="654749"/>
              </a:cubicBezTo>
              <a:cubicBezTo>
                <a:pt x="33591" y="385743"/>
                <a:pt x="16123" y="194177"/>
                <a:pt x="0" y="0"/>
              </a:cubicBezTo>
              <a:cubicBezTo>
                <a:pt x="203684" y="20626"/>
                <a:pt x="606502" y="-24829"/>
                <a:pt x="798796" y="0"/>
              </a:cubicBezTo>
              <a:cubicBezTo>
                <a:pt x="991090" y="24829"/>
                <a:pt x="1164198" y="22059"/>
                <a:pt x="1381525" y="0"/>
              </a:cubicBezTo>
              <a:cubicBezTo>
                <a:pt x="1598852" y="-22059"/>
                <a:pt x="1895644" y="-17573"/>
                <a:pt x="2108299" y="0"/>
              </a:cubicBezTo>
              <a:cubicBezTo>
                <a:pt x="2320954" y="17573"/>
                <a:pt x="2379126" y="14778"/>
                <a:pt x="2619004" y="0"/>
              </a:cubicBezTo>
              <a:cubicBezTo>
                <a:pt x="2858882" y="-14778"/>
                <a:pt x="2965750" y="11365"/>
                <a:pt x="3057688" y="0"/>
              </a:cubicBezTo>
              <a:cubicBezTo>
                <a:pt x="3149626" y="-11365"/>
                <a:pt x="3393347" y="-4055"/>
                <a:pt x="3568393" y="0"/>
              </a:cubicBezTo>
              <a:cubicBezTo>
                <a:pt x="3743439" y="4055"/>
                <a:pt x="3924578" y="3394"/>
                <a:pt x="4151122" y="0"/>
              </a:cubicBezTo>
              <a:cubicBezTo>
                <a:pt x="4377666" y="-3394"/>
                <a:pt x="4609757" y="-34703"/>
                <a:pt x="4877896" y="0"/>
              </a:cubicBezTo>
              <a:cubicBezTo>
                <a:pt x="5146035" y="34703"/>
                <a:pt x="5316015" y="-5015"/>
                <a:pt x="5604669" y="0"/>
              </a:cubicBezTo>
              <a:cubicBezTo>
                <a:pt x="5893323" y="5015"/>
                <a:pt x="5914365" y="-8063"/>
                <a:pt x="6115375" y="0"/>
              </a:cubicBezTo>
              <a:cubicBezTo>
                <a:pt x="6316385" y="8063"/>
                <a:pt x="6520100" y="24839"/>
                <a:pt x="6626081" y="0"/>
              </a:cubicBezTo>
              <a:cubicBezTo>
                <a:pt x="6732062" y="-24839"/>
                <a:pt x="6971200" y="-20382"/>
                <a:pt x="7202262" y="0"/>
              </a:cubicBezTo>
              <a:cubicBezTo>
                <a:pt x="7181951" y="167039"/>
                <a:pt x="7212960" y="506939"/>
                <a:pt x="7202262" y="649550"/>
              </a:cubicBezTo>
              <a:cubicBezTo>
                <a:pt x="7191565" y="792161"/>
                <a:pt x="7191222" y="1030746"/>
                <a:pt x="7202262" y="1325081"/>
              </a:cubicBezTo>
              <a:cubicBezTo>
                <a:pt x="7213302" y="1619416"/>
                <a:pt x="7185123" y="1735394"/>
                <a:pt x="7202262" y="2026595"/>
              </a:cubicBezTo>
              <a:cubicBezTo>
                <a:pt x="7219401" y="2317796"/>
                <a:pt x="7193611" y="2319079"/>
                <a:pt x="7202262" y="2598199"/>
              </a:cubicBezTo>
            </a:path>
            <a:path w="7202262" h="3117851" fill="none" stroke="0" extrusionOk="0">
              <a:moveTo>
                <a:pt x="6682610" y="3117851"/>
              </a:moveTo>
              <a:cubicBezTo>
                <a:pt x="6720719" y="3035405"/>
                <a:pt x="6754000" y="2862852"/>
                <a:pt x="6786540" y="2702129"/>
              </a:cubicBezTo>
              <a:cubicBezTo>
                <a:pt x="6972323" y="2663038"/>
                <a:pt x="6999139" y="2658180"/>
                <a:pt x="7202262" y="2598199"/>
              </a:cubicBezTo>
              <a:cubicBezTo>
                <a:pt x="7105899" y="2711884"/>
                <a:pt x="7028369" y="2767201"/>
                <a:pt x="6937239" y="2863222"/>
              </a:cubicBezTo>
              <a:cubicBezTo>
                <a:pt x="6846109" y="2959243"/>
                <a:pt x="6814376" y="3008136"/>
                <a:pt x="6682610" y="3117851"/>
              </a:cubicBezTo>
              <a:cubicBezTo>
                <a:pt x="6532175" y="3116502"/>
                <a:pt x="6260404" y="3128308"/>
                <a:pt x="6081175" y="3117851"/>
              </a:cubicBezTo>
              <a:cubicBezTo>
                <a:pt x="5901946" y="3107394"/>
                <a:pt x="5720475" y="3127494"/>
                <a:pt x="5613392" y="3117851"/>
              </a:cubicBezTo>
              <a:cubicBezTo>
                <a:pt x="5506309" y="3108208"/>
                <a:pt x="5177924" y="3134455"/>
                <a:pt x="4811479" y="3117851"/>
              </a:cubicBezTo>
              <a:cubicBezTo>
                <a:pt x="4445034" y="3101247"/>
                <a:pt x="4513920" y="3115524"/>
                <a:pt x="4276870" y="3117851"/>
              </a:cubicBezTo>
              <a:cubicBezTo>
                <a:pt x="4039820" y="3120178"/>
                <a:pt x="3883502" y="3138383"/>
                <a:pt x="3742262" y="3117851"/>
              </a:cubicBezTo>
              <a:cubicBezTo>
                <a:pt x="3601022" y="3097319"/>
                <a:pt x="3403812" y="3131954"/>
                <a:pt x="3074001" y="3117851"/>
              </a:cubicBezTo>
              <a:cubicBezTo>
                <a:pt x="2744190" y="3103748"/>
                <a:pt x="2469564" y="3081970"/>
                <a:pt x="2272087" y="3117851"/>
              </a:cubicBezTo>
              <a:cubicBezTo>
                <a:pt x="2074610" y="3153732"/>
                <a:pt x="1919556" y="3135912"/>
                <a:pt x="1737479" y="3117851"/>
              </a:cubicBezTo>
              <a:cubicBezTo>
                <a:pt x="1555402" y="3099790"/>
                <a:pt x="1255598" y="3087728"/>
                <a:pt x="1069218" y="3117851"/>
              </a:cubicBezTo>
              <a:cubicBezTo>
                <a:pt x="882838" y="3147974"/>
                <a:pt x="257144" y="3112373"/>
                <a:pt x="0" y="3117851"/>
              </a:cubicBezTo>
              <a:cubicBezTo>
                <a:pt x="-3650" y="2862557"/>
                <a:pt x="-25264" y="2734813"/>
                <a:pt x="0" y="2556638"/>
              </a:cubicBezTo>
              <a:cubicBezTo>
                <a:pt x="25264" y="2378463"/>
                <a:pt x="22925" y="2246131"/>
                <a:pt x="0" y="1995425"/>
              </a:cubicBezTo>
              <a:cubicBezTo>
                <a:pt x="-22925" y="1744719"/>
                <a:pt x="-7616" y="1650437"/>
                <a:pt x="0" y="1340676"/>
              </a:cubicBezTo>
              <a:cubicBezTo>
                <a:pt x="7616" y="1030915"/>
                <a:pt x="23267" y="1034378"/>
                <a:pt x="0" y="779463"/>
              </a:cubicBezTo>
              <a:cubicBezTo>
                <a:pt x="-23267" y="524548"/>
                <a:pt x="-37815" y="300334"/>
                <a:pt x="0" y="0"/>
              </a:cubicBezTo>
              <a:cubicBezTo>
                <a:pt x="137008" y="-6870"/>
                <a:pt x="284477" y="-18428"/>
                <a:pt x="438683" y="0"/>
              </a:cubicBezTo>
              <a:cubicBezTo>
                <a:pt x="592889" y="18428"/>
                <a:pt x="700388" y="-23480"/>
                <a:pt x="949389" y="0"/>
              </a:cubicBezTo>
              <a:cubicBezTo>
                <a:pt x="1198390" y="23480"/>
                <a:pt x="1501418" y="-21352"/>
                <a:pt x="1748185" y="0"/>
              </a:cubicBezTo>
              <a:cubicBezTo>
                <a:pt x="1994952" y="21352"/>
                <a:pt x="2111461" y="25979"/>
                <a:pt x="2402937" y="0"/>
              </a:cubicBezTo>
              <a:cubicBezTo>
                <a:pt x="2694413" y="-25979"/>
                <a:pt x="2748236" y="-850"/>
                <a:pt x="2985665" y="0"/>
              </a:cubicBezTo>
              <a:cubicBezTo>
                <a:pt x="3223094" y="850"/>
                <a:pt x="3234056" y="1051"/>
                <a:pt x="3424348" y="0"/>
              </a:cubicBezTo>
              <a:cubicBezTo>
                <a:pt x="3614640" y="-1051"/>
                <a:pt x="3901146" y="-23110"/>
                <a:pt x="4223145" y="0"/>
              </a:cubicBezTo>
              <a:cubicBezTo>
                <a:pt x="4545144" y="23110"/>
                <a:pt x="4640305" y="30718"/>
                <a:pt x="4877896" y="0"/>
              </a:cubicBezTo>
              <a:cubicBezTo>
                <a:pt x="5115487" y="-30718"/>
                <a:pt x="5340616" y="19790"/>
                <a:pt x="5532647" y="0"/>
              </a:cubicBezTo>
              <a:cubicBezTo>
                <a:pt x="5724678" y="-19790"/>
                <a:pt x="5961233" y="-29263"/>
                <a:pt x="6259420" y="0"/>
              </a:cubicBezTo>
              <a:cubicBezTo>
                <a:pt x="6557607" y="29263"/>
                <a:pt x="6993437" y="-39275"/>
                <a:pt x="7202262" y="0"/>
              </a:cubicBezTo>
              <a:cubicBezTo>
                <a:pt x="7219422" y="233191"/>
                <a:pt x="7229076" y="336103"/>
                <a:pt x="7202262" y="571604"/>
              </a:cubicBezTo>
              <a:cubicBezTo>
                <a:pt x="7175448" y="807105"/>
                <a:pt x="7206202" y="928639"/>
                <a:pt x="7202262" y="1143208"/>
              </a:cubicBezTo>
              <a:cubicBezTo>
                <a:pt x="7198322" y="1357777"/>
                <a:pt x="7172739" y="1488415"/>
                <a:pt x="7202262" y="1740793"/>
              </a:cubicBezTo>
              <a:cubicBezTo>
                <a:pt x="7231785" y="1993171"/>
                <a:pt x="7184080" y="2355419"/>
                <a:pt x="7202262" y="2598199"/>
              </a:cubicBezTo>
            </a:path>
          </a:pathLst>
        </a:custGeom>
        <a:ln>
          <a:extLst>
            <a:ext uri="{C807C97D-BFC1-408E-A445-0C87EB9F89A2}">
              <ask:lineSketchStyleProps xmlns:ask="http://schemas.microsoft.com/office/drawing/2018/sketchyshapes" sd="3781867384">
                <a:prstGeom prst="foldedCorner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  <a:p>
          <a:pPr algn="l"/>
          <a:endParaRPr lang="de-DE" sz="1100">
            <a:solidFill>
              <a:schemeClr val="tx1"/>
            </a:solidFill>
          </a:endParaRPr>
        </a:p>
        <a:p>
          <a:pPr algn="l"/>
          <a:r>
            <a:rPr lang="de-DE" sz="1100" b="1">
              <a:solidFill>
                <a:schemeClr val="tx1"/>
              </a:solidFill>
              <a:latin typeface="Grundschrift" panose="00000500000000000000" pitchFamily="2" charset="0"/>
            </a:rPr>
            <a:t>Im Betriebsabrechnungsbogen (BAB) sind Kostenstellen</a:t>
          </a:r>
          <a:r>
            <a:rPr lang="de-DE" sz="1100" b="1" baseline="0">
              <a:solidFill>
                <a:schemeClr val="tx1"/>
              </a:solidFill>
              <a:latin typeface="Grundschrift" panose="00000500000000000000" pitchFamily="2" charset="0"/>
            </a:rPr>
            <a:t> dargestellt. Was müssen Sie bei der Errichtung von Kostenstellen beachten? </a:t>
          </a:r>
        </a:p>
        <a:p>
          <a:pPr algn="l"/>
          <a:endParaRPr lang="de-DE" sz="1100">
            <a:solidFill>
              <a:schemeClr val="tx1"/>
            </a:solidFill>
            <a:latin typeface="Grundschrift" panose="00000500000000000000" pitchFamily="2" charset="0"/>
          </a:endParaRPr>
        </a:p>
        <a:p>
          <a:pPr algn="l"/>
          <a:r>
            <a:rPr lang="de-DE" sz="1100">
              <a:solidFill>
                <a:schemeClr val="tx1"/>
              </a:solidFill>
              <a:latin typeface="Grundschrift" panose="00000500000000000000" pitchFamily="2" charset="0"/>
            </a:rPr>
            <a:t>(  ) zu einer Hauptkostenstelle gehört immer eine Hilfskostenstelle</a:t>
          </a:r>
        </a:p>
        <a:p>
          <a:pPr algn="l"/>
          <a:r>
            <a:rPr lang="de-DE" sz="1100">
              <a:solidFill>
                <a:schemeClr val="tx1"/>
              </a:solidFill>
              <a:latin typeface="Grundschrift" panose="00000500000000000000" pitchFamily="2" charset="0"/>
            </a:rPr>
            <a:t>(</a:t>
          </a:r>
          <a:r>
            <a:rPr lang="de-DE" sz="1100" baseline="0">
              <a:solidFill>
                <a:schemeClr val="tx1"/>
              </a:solidFill>
              <a:latin typeface="Grundschrift" panose="00000500000000000000" pitchFamily="2" charset="0"/>
            </a:rPr>
            <a:t>  ) Kostenstellen sind Bindeglieder zwischen externem und internem Rechnungswesen</a:t>
          </a:r>
        </a:p>
        <a:p>
          <a:pPr algn="l"/>
          <a:r>
            <a:rPr lang="de-DE" sz="1100" baseline="0">
              <a:solidFill>
                <a:schemeClr val="tx1"/>
              </a:solidFill>
              <a:latin typeface="Grundschrift" panose="00000500000000000000" pitchFamily="2" charset="0"/>
            </a:rPr>
            <a:t>(  ) Einer Kostenstelle kann nur eine begrenzte Personenanzahl zugeteilt werden. </a:t>
          </a:r>
        </a:p>
        <a:p>
          <a:pPr algn="l"/>
          <a:r>
            <a:rPr lang="de-DE" sz="1100" baseline="0">
              <a:solidFill>
                <a:schemeClr val="tx1"/>
              </a:solidFill>
              <a:latin typeface="Grundschrift" panose="00000500000000000000" pitchFamily="2" charset="0"/>
            </a:rPr>
            <a:t>(  ) In einer Kostenstelle dürfen nur bestimmte Einzel- und Gemeinkosten anfallen</a:t>
          </a:r>
        </a:p>
        <a:p>
          <a:pPr algn="l"/>
          <a:r>
            <a:rPr lang="de-DE" sz="1100" baseline="0">
              <a:solidFill>
                <a:schemeClr val="tx1"/>
              </a:solidFill>
              <a:latin typeface="Grundschrift" panose="00000500000000000000" pitchFamily="2" charset="0"/>
            </a:rPr>
            <a:t>(  ) Eine Kostenstelle darf nur mit variablen Kosten belastet werden, damit deren verursachungsgerechte Verteilung gewährleistet ist.</a:t>
          </a:r>
        </a:p>
        <a:p>
          <a:pPr algn="l"/>
          <a:r>
            <a:rPr lang="de-DE" sz="1100" baseline="0">
              <a:solidFill>
                <a:schemeClr val="tx1"/>
              </a:solidFill>
              <a:latin typeface="Grundschrift" panose="00000500000000000000" pitchFamily="2" charset="0"/>
            </a:rPr>
            <a:t>( x ) Jede Kostenstelle muss ein abgrenzbarer Verantwortungsbereich sein </a:t>
          </a:r>
          <a:endParaRPr lang="de-DE" sz="1100">
            <a:solidFill>
              <a:schemeClr val="tx1"/>
            </a:solidFill>
            <a:latin typeface="Grundschrift" panose="00000500000000000000" pitchFamily="2" charset="0"/>
          </a:endParaRPr>
        </a:p>
        <a:p>
          <a:pPr algn="l"/>
          <a:endParaRPr lang="de-DE" sz="1100"/>
        </a:p>
      </xdr:txBody>
    </xdr:sp>
    <xdr:clientData/>
  </xdr:twoCellAnchor>
  <xdr:twoCellAnchor>
    <xdr:from>
      <xdr:col>5</xdr:col>
      <xdr:colOff>134708</xdr:colOff>
      <xdr:row>22</xdr:row>
      <xdr:rowOff>79828</xdr:rowOff>
    </xdr:from>
    <xdr:to>
      <xdr:col>9</xdr:col>
      <xdr:colOff>593269</xdr:colOff>
      <xdr:row>37</xdr:row>
      <xdr:rowOff>161926</xdr:rowOff>
    </xdr:to>
    <xdr:sp macro="" textlink="">
      <xdr:nvSpPr>
        <xdr:cNvPr id="6" name="Rechteck: gefaltete Ecke 5">
          <a:extLst>
            <a:ext uri="{FF2B5EF4-FFF2-40B4-BE49-F238E27FC236}">
              <a16:creationId xmlns:a16="http://schemas.microsoft.com/office/drawing/2014/main" id="{4CFB35F7-F8F3-47F4-A7CB-404BF4C0CD8B}"/>
            </a:ext>
          </a:extLst>
        </xdr:cNvPr>
        <xdr:cNvSpPr/>
      </xdr:nvSpPr>
      <xdr:spPr>
        <a:xfrm>
          <a:off x="7430858" y="5011057"/>
          <a:ext cx="5640161" cy="2940959"/>
        </a:xfrm>
        <a:custGeom>
          <a:avLst/>
          <a:gdLst>
            <a:gd name="connsiteX0" fmla="*/ 0 w 5647419"/>
            <a:gd name="connsiteY0" fmla="*/ 0 h 2939598"/>
            <a:gd name="connsiteX1" fmla="*/ 740439 w 5647419"/>
            <a:gd name="connsiteY1" fmla="*/ 0 h 2939598"/>
            <a:gd name="connsiteX2" fmla="*/ 1198508 w 5647419"/>
            <a:gd name="connsiteY2" fmla="*/ 0 h 2939598"/>
            <a:gd name="connsiteX3" fmla="*/ 1769525 w 5647419"/>
            <a:gd name="connsiteY3" fmla="*/ 0 h 2939598"/>
            <a:gd name="connsiteX4" fmla="*/ 2397016 w 5647419"/>
            <a:gd name="connsiteY4" fmla="*/ 0 h 2939598"/>
            <a:gd name="connsiteX5" fmla="*/ 2855084 w 5647419"/>
            <a:gd name="connsiteY5" fmla="*/ 0 h 2939598"/>
            <a:gd name="connsiteX6" fmla="*/ 3313152 w 5647419"/>
            <a:gd name="connsiteY6" fmla="*/ 0 h 2939598"/>
            <a:gd name="connsiteX7" fmla="*/ 3884169 w 5647419"/>
            <a:gd name="connsiteY7" fmla="*/ 0 h 2939598"/>
            <a:gd name="connsiteX8" fmla="*/ 4398712 w 5647419"/>
            <a:gd name="connsiteY8" fmla="*/ 0 h 2939598"/>
            <a:gd name="connsiteX9" fmla="*/ 5082677 w 5647419"/>
            <a:gd name="connsiteY9" fmla="*/ 0 h 2939598"/>
            <a:gd name="connsiteX10" fmla="*/ 5647419 w 5647419"/>
            <a:gd name="connsiteY10" fmla="*/ 0 h 2939598"/>
            <a:gd name="connsiteX11" fmla="*/ 5647419 w 5647419"/>
            <a:gd name="connsiteY11" fmla="*/ 587917 h 2939598"/>
            <a:gd name="connsiteX12" fmla="*/ 5647419 w 5647419"/>
            <a:gd name="connsiteY12" fmla="*/ 1175834 h 2939598"/>
            <a:gd name="connsiteX13" fmla="*/ 5647419 w 5647419"/>
            <a:gd name="connsiteY13" fmla="*/ 1788248 h 2939598"/>
            <a:gd name="connsiteX14" fmla="*/ 5647419 w 5647419"/>
            <a:gd name="connsiteY14" fmla="*/ 2449655 h 2939598"/>
            <a:gd name="connsiteX15" fmla="*/ 5157476 w 5647419"/>
            <a:gd name="connsiteY15" fmla="*/ 2939598 h 2939598"/>
            <a:gd name="connsiteX16" fmla="*/ 4667516 w 5647419"/>
            <a:gd name="connsiteY16" fmla="*/ 2939598 h 2939598"/>
            <a:gd name="connsiteX17" fmla="*/ 4074406 w 5647419"/>
            <a:gd name="connsiteY17" fmla="*/ 2939598 h 2939598"/>
            <a:gd name="connsiteX18" fmla="*/ 3429722 w 5647419"/>
            <a:gd name="connsiteY18" fmla="*/ 2939598 h 2939598"/>
            <a:gd name="connsiteX19" fmla="*/ 2888187 w 5647419"/>
            <a:gd name="connsiteY19" fmla="*/ 2939598 h 2939598"/>
            <a:gd name="connsiteX20" fmla="*/ 2398226 w 5647419"/>
            <a:gd name="connsiteY20" fmla="*/ 2939598 h 2939598"/>
            <a:gd name="connsiteX21" fmla="*/ 1908266 w 5647419"/>
            <a:gd name="connsiteY21" fmla="*/ 2939598 h 2939598"/>
            <a:gd name="connsiteX22" fmla="*/ 1212007 w 5647419"/>
            <a:gd name="connsiteY22" fmla="*/ 2939598 h 2939598"/>
            <a:gd name="connsiteX23" fmla="*/ 670472 w 5647419"/>
            <a:gd name="connsiteY23" fmla="*/ 2939598 h 2939598"/>
            <a:gd name="connsiteX24" fmla="*/ 0 w 5647419"/>
            <a:gd name="connsiteY24" fmla="*/ 2939598 h 2939598"/>
            <a:gd name="connsiteX25" fmla="*/ 0 w 5647419"/>
            <a:gd name="connsiteY25" fmla="*/ 2322282 h 2939598"/>
            <a:gd name="connsiteX26" fmla="*/ 0 w 5647419"/>
            <a:gd name="connsiteY26" fmla="*/ 1704967 h 2939598"/>
            <a:gd name="connsiteX27" fmla="*/ 0 w 5647419"/>
            <a:gd name="connsiteY27" fmla="*/ 1117047 h 2939598"/>
            <a:gd name="connsiteX28" fmla="*/ 0 w 5647419"/>
            <a:gd name="connsiteY28" fmla="*/ 0 h 2939598"/>
            <a:gd name="connsiteX0" fmla="*/ 5157476 w 5647419"/>
            <a:gd name="connsiteY0" fmla="*/ 2939598 h 2939598"/>
            <a:gd name="connsiteX1" fmla="*/ 5255465 w 5647419"/>
            <a:gd name="connsiteY1" fmla="*/ 2547644 h 2939598"/>
            <a:gd name="connsiteX2" fmla="*/ 5647419 w 5647419"/>
            <a:gd name="connsiteY2" fmla="*/ 2449655 h 2939598"/>
            <a:gd name="connsiteX3" fmla="*/ 5157476 w 5647419"/>
            <a:gd name="connsiteY3" fmla="*/ 2939598 h 2939598"/>
            <a:gd name="connsiteX0" fmla="*/ 5157476 w 5647419"/>
            <a:gd name="connsiteY0" fmla="*/ 2939598 h 2939598"/>
            <a:gd name="connsiteX1" fmla="*/ 5255465 w 5647419"/>
            <a:gd name="connsiteY1" fmla="*/ 2547644 h 2939598"/>
            <a:gd name="connsiteX2" fmla="*/ 5647419 w 5647419"/>
            <a:gd name="connsiteY2" fmla="*/ 2449655 h 2939598"/>
            <a:gd name="connsiteX3" fmla="*/ 5157476 w 5647419"/>
            <a:gd name="connsiteY3" fmla="*/ 2939598 h 2939598"/>
            <a:gd name="connsiteX4" fmla="*/ 4461217 w 5647419"/>
            <a:gd name="connsiteY4" fmla="*/ 2939598 h 2939598"/>
            <a:gd name="connsiteX5" fmla="*/ 3971257 w 5647419"/>
            <a:gd name="connsiteY5" fmla="*/ 2939598 h 2939598"/>
            <a:gd name="connsiteX6" fmla="*/ 3481296 w 5647419"/>
            <a:gd name="connsiteY6" fmla="*/ 2939598 h 2939598"/>
            <a:gd name="connsiteX7" fmla="*/ 2888187 w 5647419"/>
            <a:gd name="connsiteY7" fmla="*/ 2939598 h 2939598"/>
            <a:gd name="connsiteX8" fmla="*/ 2346652 w 5647419"/>
            <a:gd name="connsiteY8" fmla="*/ 2939598 h 2939598"/>
            <a:gd name="connsiteX9" fmla="*/ 1856691 w 5647419"/>
            <a:gd name="connsiteY9" fmla="*/ 2939598 h 2939598"/>
            <a:gd name="connsiteX10" fmla="*/ 1263582 w 5647419"/>
            <a:gd name="connsiteY10" fmla="*/ 2939598 h 2939598"/>
            <a:gd name="connsiteX11" fmla="*/ 567322 w 5647419"/>
            <a:gd name="connsiteY11" fmla="*/ 2939598 h 2939598"/>
            <a:gd name="connsiteX12" fmla="*/ 0 w 5647419"/>
            <a:gd name="connsiteY12" fmla="*/ 2939598 h 2939598"/>
            <a:gd name="connsiteX13" fmla="*/ 0 w 5647419"/>
            <a:gd name="connsiteY13" fmla="*/ 2381074 h 2939598"/>
            <a:gd name="connsiteX14" fmla="*/ 0 w 5647419"/>
            <a:gd name="connsiteY14" fmla="*/ 1763759 h 2939598"/>
            <a:gd name="connsiteX15" fmla="*/ 0 w 5647419"/>
            <a:gd name="connsiteY15" fmla="*/ 1264027 h 2939598"/>
            <a:gd name="connsiteX16" fmla="*/ 0 w 5647419"/>
            <a:gd name="connsiteY16" fmla="*/ 676108 h 2939598"/>
            <a:gd name="connsiteX17" fmla="*/ 0 w 5647419"/>
            <a:gd name="connsiteY17" fmla="*/ 0 h 2939598"/>
            <a:gd name="connsiteX18" fmla="*/ 571017 w 5647419"/>
            <a:gd name="connsiteY18" fmla="*/ 0 h 2939598"/>
            <a:gd name="connsiteX19" fmla="*/ 1254982 w 5647419"/>
            <a:gd name="connsiteY19" fmla="*/ 0 h 2939598"/>
            <a:gd name="connsiteX20" fmla="*/ 1938947 w 5647419"/>
            <a:gd name="connsiteY20" fmla="*/ 0 h 2939598"/>
            <a:gd name="connsiteX21" fmla="*/ 2622912 w 5647419"/>
            <a:gd name="connsiteY21" fmla="*/ 0 h 2939598"/>
            <a:gd name="connsiteX22" fmla="*/ 3080981 w 5647419"/>
            <a:gd name="connsiteY22" fmla="*/ 0 h 2939598"/>
            <a:gd name="connsiteX23" fmla="*/ 3708472 w 5647419"/>
            <a:gd name="connsiteY23" fmla="*/ 0 h 2939598"/>
            <a:gd name="connsiteX24" fmla="*/ 4279489 w 5647419"/>
            <a:gd name="connsiteY24" fmla="*/ 0 h 2939598"/>
            <a:gd name="connsiteX25" fmla="*/ 4906980 w 5647419"/>
            <a:gd name="connsiteY25" fmla="*/ 0 h 2939598"/>
            <a:gd name="connsiteX26" fmla="*/ 5647419 w 5647419"/>
            <a:gd name="connsiteY26" fmla="*/ 0 h 2939598"/>
            <a:gd name="connsiteX27" fmla="*/ 5647419 w 5647419"/>
            <a:gd name="connsiteY27" fmla="*/ 587917 h 2939598"/>
            <a:gd name="connsiteX28" fmla="*/ 5647419 w 5647419"/>
            <a:gd name="connsiteY28" fmla="*/ 1175834 h 2939598"/>
            <a:gd name="connsiteX29" fmla="*/ 5647419 w 5647419"/>
            <a:gd name="connsiteY29" fmla="*/ 1714759 h 2939598"/>
            <a:gd name="connsiteX30" fmla="*/ 5647419 w 5647419"/>
            <a:gd name="connsiteY30" fmla="*/ 2449655 h 29395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</a:cxnLst>
          <a:rect l="l" t="t" r="r" b="b"/>
          <a:pathLst>
            <a:path w="5647419" h="2939598" stroke="0" extrusionOk="0">
              <a:moveTo>
                <a:pt x="0" y="0"/>
              </a:moveTo>
              <a:cubicBezTo>
                <a:pt x="339804" y="24300"/>
                <a:pt x="493429" y="26870"/>
                <a:pt x="740439" y="0"/>
              </a:cubicBezTo>
              <a:cubicBezTo>
                <a:pt x="987449" y="-26870"/>
                <a:pt x="979096" y="15129"/>
                <a:pt x="1198508" y="0"/>
              </a:cubicBezTo>
              <a:cubicBezTo>
                <a:pt x="1417920" y="-15129"/>
                <a:pt x="1632831" y="19107"/>
                <a:pt x="1769525" y="0"/>
              </a:cubicBezTo>
              <a:cubicBezTo>
                <a:pt x="1906219" y="-19107"/>
                <a:pt x="2095119" y="8316"/>
                <a:pt x="2397016" y="0"/>
              </a:cubicBezTo>
              <a:cubicBezTo>
                <a:pt x="2698913" y="-8316"/>
                <a:pt x="2734400" y="3603"/>
                <a:pt x="2855084" y="0"/>
              </a:cubicBezTo>
              <a:cubicBezTo>
                <a:pt x="2975768" y="-3603"/>
                <a:pt x="3154403" y="20610"/>
                <a:pt x="3313152" y="0"/>
              </a:cubicBezTo>
              <a:cubicBezTo>
                <a:pt x="3471901" y="-20610"/>
                <a:pt x="3602780" y="-19121"/>
                <a:pt x="3884169" y="0"/>
              </a:cubicBezTo>
              <a:cubicBezTo>
                <a:pt x="4165558" y="19121"/>
                <a:pt x="4200248" y="8337"/>
                <a:pt x="4398712" y="0"/>
              </a:cubicBezTo>
              <a:cubicBezTo>
                <a:pt x="4597176" y="-8337"/>
                <a:pt x="4752865" y="-34104"/>
                <a:pt x="5082677" y="0"/>
              </a:cubicBezTo>
              <a:cubicBezTo>
                <a:pt x="5412490" y="34104"/>
                <a:pt x="5529667" y="-11780"/>
                <a:pt x="5647419" y="0"/>
              </a:cubicBezTo>
              <a:cubicBezTo>
                <a:pt x="5676030" y="174102"/>
                <a:pt x="5672863" y="391797"/>
                <a:pt x="5647419" y="587917"/>
              </a:cubicBezTo>
              <a:cubicBezTo>
                <a:pt x="5621975" y="784037"/>
                <a:pt x="5652587" y="896365"/>
                <a:pt x="5647419" y="1175834"/>
              </a:cubicBezTo>
              <a:cubicBezTo>
                <a:pt x="5642251" y="1455303"/>
                <a:pt x="5625747" y="1543241"/>
                <a:pt x="5647419" y="1788248"/>
              </a:cubicBezTo>
              <a:cubicBezTo>
                <a:pt x="5669091" y="2033255"/>
                <a:pt x="5653245" y="2205670"/>
                <a:pt x="5647419" y="2449655"/>
              </a:cubicBezTo>
              <a:cubicBezTo>
                <a:pt x="5497315" y="2551059"/>
                <a:pt x="5323012" y="2753472"/>
                <a:pt x="5157476" y="2939598"/>
              </a:cubicBezTo>
              <a:cubicBezTo>
                <a:pt x="5001606" y="2937585"/>
                <a:pt x="4870949" y="2937964"/>
                <a:pt x="4667516" y="2939598"/>
              </a:cubicBezTo>
              <a:cubicBezTo>
                <a:pt x="4464083" y="2941232"/>
                <a:pt x="4247791" y="2968614"/>
                <a:pt x="4074406" y="2939598"/>
              </a:cubicBezTo>
              <a:cubicBezTo>
                <a:pt x="3901021" y="2910583"/>
                <a:pt x="3736613" y="2947881"/>
                <a:pt x="3429722" y="2939598"/>
              </a:cubicBezTo>
              <a:cubicBezTo>
                <a:pt x="3122831" y="2931315"/>
                <a:pt x="3141130" y="2914357"/>
                <a:pt x="2888187" y="2939598"/>
              </a:cubicBezTo>
              <a:cubicBezTo>
                <a:pt x="2635244" y="2964839"/>
                <a:pt x="2571621" y="2953433"/>
                <a:pt x="2398226" y="2939598"/>
              </a:cubicBezTo>
              <a:cubicBezTo>
                <a:pt x="2224831" y="2925763"/>
                <a:pt x="2094581" y="2941409"/>
                <a:pt x="1908266" y="2939598"/>
              </a:cubicBezTo>
              <a:cubicBezTo>
                <a:pt x="1721951" y="2937787"/>
                <a:pt x="1413546" y="2956200"/>
                <a:pt x="1212007" y="2939598"/>
              </a:cubicBezTo>
              <a:cubicBezTo>
                <a:pt x="1010468" y="2922996"/>
                <a:pt x="788146" y="2958465"/>
                <a:pt x="670472" y="2939598"/>
              </a:cubicBezTo>
              <a:cubicBezTo>
                <a:pt x="552799" y="2920731"/>
                <a:pt x="265446" y="2960689"/>
                <a:pt x="0" y="2939598"/>
              </a:cubicBezTo>
              <a:cubicBezTo>
                <a:pt x="3115" y="2637040"/>
                <a:pt x="7502" y="2489466"/>
                <a:pt x="0" y="2322282"/>
              </a:cubicBezTo>
              <a:cubicBezTo>
                <a:pt x="-7502" y="2155098"/>
                <a:pt x="21264" y="1985912"/>
                <a:pt x="0" y="1704967"/>
              </a:cubicBezTo>
              <a:cubicBezTo>
                <a:pt x="-21264" y="1424022"/>
                <a:pt x="23053" y="1315180"/>
                <a:pt x="0" y="1117047"/>
              </a:cubicBezTo>
              <a:cubicBezTo>
                <a:pt x="-23053" y="918914"/>
                <a:pt x="31446" y="299546"/>
                <a:pt x="0" y="0"/>
              </a:cubicBezTo>
              <a:close/>
            </a:path>
            <a:path w="5647419" h="2939598" fill="darkenLess" stroke="0" extrusionOk="0">
              <a:moveTo>
                <a:pt x="5157476" y="2939598"/>
              </a:moveTo>
              <a:cubicBezTo>
                <a:pt x="5205206" y="2805879"/>
                <a:pt x="5199304" y="2699239"/>
                <a:pt x="5255465" y="2547644"/>
              </a:cubicBezTo>
              <a:cubicBezTo>
                <a:pt x="5359679" y="2541128"/>
                <a:pt x="5507113" y="2503891"/>
                <a:pt x="5647419" y="2449655"/>
              </a:cubicBezTo>
              <a:cubicBezTo>
                <a:pt x="5409155" y="2651059"/>
                <a:pt x="5333809" y="2777213"/>
                <a:pt x="5157476" y="2939598"/>
              </a:cubicBezTo>
              <a:close/>
            </a:path>
            <a:path w="5647419" h="2939598" fill="none" extrusionOk="0">
              <a:moveTo>
                <a:pt x="5157476" y="2939598"/>
              </a:moveTo>
              <a:cubicBezTo>
                <a:pt x="5176942" y="2840207"/>
                <a:pt x="5225948" y="2639677"/>
                <a:pt x="5255465" y="2547644"/>
              </a:cubicBezTo>
              <a:cubicBezTo>
                <a:pt x="5381650" y="2498315"/>
                <a:pt x="5521442" y="2482521"/>
                <a:pt x="5647419" y="2449655"/>
              </a:cubicBezTo>
              <a:cubicBezTo>
                <a:pt x="5516186" y="2574203"/>
                <a:pt x="5321632" y="2806084"/>
                <a:pt x="5157476" y="2939598"/>
              </a:cubicBezTo>
              <a:cubicBezTo>
                <a:pt x="4946385" y="2932963"/>
                <a:pt x="4696430" y="2916539"/>
                <a:pt x="4461217" y="2939598"/>
              </a:cubicBezTo>
              <a:cubicBezTo>
                <a:pt x="4226004" y="2962657"/>
                <a:pt x="4203391" y="2939534"/>
                <a:pt x="3971257" y="2939598"/>
              </a:cubicBezTo>
              <a:cubicBezTo>
                <a:pt x="3739123" y="2939662"/>
                <a:pt x="3688275" y="2937414"/>
                <a:pt x="3481296" y="2939598"/>
              </a:cubicBezTo>
              <a:cubicBezTo>
                <a:pt x="3274317" y="2941782"/>
                <a:pt x="3153266" y="2957453"/>
                <a:pt x="2888187" y="2939598"/>
              </a:cubicBezTo>
              <a:cubicBezTo>
                <a:pt x="2623108" y="2921743"/>
                <a:pt x="2571158" y="2942036"/>
                <a:pt x="2346652" y="2939598"/>
              </a:cubicBezTo>
              <a:cubicBezTo>
                <a:pt x="2122147" y="2937160"/>
                <a:pt x="2048349" y="2923847"/>
                <a:pt x="1856691" y="2939598"/>
              </a:cubicBezTo>
              <a:cubicBezTo>
                <a:pt x="1665033" y="2955349"/>
                <a:pt x="1444656" y="2968910"/>
                <a:pt x="1263582" y="2939598"/>
              </a:cubicBezTo>
              <a:cubicBezTo>
                <a:pt x="1082508" y="2910286"/>
                <a:pt x="790771" y="2922092"/>
                <a:pt x="567322" y="2939598"/>
              </a:cubicBezTo>
              <a:cubicBezTo>
                <a:pt x="343873" y="2957104"/>
                <a:pt x="262318" y="2915223"/>
                <a:pt x="0" y="2939598"/>
              </a:cubicBezTo>
              <a:cubicBezTo>
                <a:pt x="11901" y="2686944"/>
                <a:pt x="21624" y="2621443"/>
                <a:pt x="0" y="2381074"/>
              </a:cubicBezTo>
              <a:cubicBezTo>
                <a:pt x="-21624" y="2140705"/>
                <a:pt x="17947" y="2030892"/>
                <a:pt x="0" y="1763759"/>
              </a:cubicBezTo>
              <a:cubicBezTo>
                <a:pt x="-17947" y="1496627"/>
                <a:pt x="22651" y="1475883"/>
                <a:pt x="0" y="1264027"/>
              </a:cubicBezTo>
              <a:cubicBezTo>
                <a:pt x="-22651" y="1052171"/>
                <a:pt x="-11590" y="940282"/>
                <a:pt x="0" y="676108"/>
              </a:cubicBezTo>
              <a:cubicBezTo>
                <a:pt x="11590" y="411934"/>
                <a:pt x="-10688" y="188711"/>
                <a:pt x="0" y="0"/>
              </a:cubicBezTo>
              <a:cubicBezTo>
                <a:pt x="186420" y="-1064"/>
                <a:pt x="381366" y="-19540"/>
                <a:pt x="571017" y="0"/>
              </a:cubicBezTo>
              <a:cubicBezTo>
                <a:pt x="760668" y="19540"/>
                <a:pt x="1102943" y="-29136"/>
                <a:pt x="1254982" y="0"/>
              </a:cubicBezTo>
              <a:cubicBezTo>
                <a:pt x="1407021" y="29136"/>
                <a:pt x="1658849" y="-9582"/>
                <a:pt x="1938947" y="0"/>
              </a:cubicBezTo>
              <a:cubicBezTo>
                <a:pt x="2219045" y="9582"/>
                <a:pt x="2434295" y="-22376"/>
                <a:pt x="2622912" y="0"/>
              </a:cubicBezTo>
              <a:cubicBezTo>
                <a:pt x="2811529" y="22376"/>
                <a:pt x="2895991" y="21609"/>
                <a:pt x="3080981" y="0"/>
              </a:cubicBezTo>
              <a:cubicBezTo>
                <a:pt x="3265971" y="-21609"/>
                <a:pt x="3437021" y="-2845"/>
                <a:pt x="3708472" y="0"/>
              </a:cubicBezTo>
              <a:cubicBezTo>
                <a:pt x="3979923" y="2845"/>
                <a:pt x="4081481" y="25748"/>
                <a:pt x="4279489" y="0"/>
              </a:cubicBezTo>
              <a:cubicBezTo>
                <a:pt x="4477497" y="-25748"/>
                <a:pt x="4662199" y="30550"/>
                <a:pt x="4906980" y="0"/>
              </a:cubicBezTo>
              <a:cubicBezTo>
                <a:pt x="5151761" y="-30550"/>
                <a:pt x="5459995" y="-7950"/>
                <a:pt x="5647419" y="0"/>
              </a:cubicBezTo>
              <a:cubicBezTo>
                <a:pt x="5663292" y="222827"/>
                <a:pt x="5650761" y="431120"/>
                <a:pt x="5647419" y="587917"/>
              </a:cubicBezTo>
              <a:cubicBezTo>
                <a:pt x="5644077" y="744714"/>
                <a:pt x="5652012" y="1043725"/>
                <a:pt x="5647419" y="1175834"/>
              </a:cubicBezTo>
              <a:cubicBezTo>
                <a:pt x="5642826" y="1307943"/>
                <a:pt x="5670180" y="1548990"/>
                <a:pt x="5647419" y="1714759"/>
              </a:cubicBezTo>
              <a:cubicBezTo>
                <a:pt x="5624658" y="1880528"/>
                <a:pt x="5630659" y="2129419"/>
                <a:pt x="5647419" y="2449655"/>
              </a:cubicBezTo>
            </a:path>
            <a:path w="5647419" h="2939598" fill="none" stroke="0" extrusionOk="0">
              <a:moveTo>
                <a:pt x="5157476" y="2939598"/>
              </a:moveTo>
              <a:cubicBezTo>
                <a:pt x="5186942" y="2818636"/>
                <a:pt x="5218241" y="2718293"/>
                <a:pt x="5255465" y="2547644"/>
              </a:cubicBezTo>
              <a:cubicBezTo>
                <a:pt x="5404828" y="2517685"/>
                <a:pt x="5535163" y="2460784"/>
                <a:pt x="5647419" y="2449655"/>
              </a:cubicBezTo>
              <a:cubicBezTo>
                <a:pt x="5517974" y="2622339"/>
                <a:pt x="5378632" y="2691124"/>
                <a:pt x="5157476" y="2939598"/>
              </a:cubicBezTo>
              <a:cubicBezTo>
                <a:pt x="5002624" y="2910897"/>
                <a:pt x="4684260" y="2951545"/>
                <a:pt x="4461217" y="2939598"/>
              </a:cubicBezTo>
              <a:cubicBezTo>
                <a:pt x="4238174" y="2927651"/>
                <a:pt x="4167415" y="2920276"/>
                <a:pt x="3919682" y="2939598"/>
              </a:cubicBezTo>
              <a:cubicBezTo>
                <a:pt x="3671949" y="2958920"/>
                <a:pt x="3618302" y="2945482"/>
                <a:pt x="3378147" y="2939598"/>
              </a:cubicBezTo>
              <a:cubicBezTo>
                <a:pt x="3137993" y="2933714"/>
                <a:pt x="3114375" y="2927498"/>
                <a:pt x="2888187" y="2939598"/>
              </a:cubicBezTo>
              <a:cubicBezTo>
                <a:pt x="2661999" y="2951698"/>
                <a:pt x="2599350" y="2939527"/>
                <a:pt x="2398226" y="2939598"/>
              </a:cubicBezTo>
              <a:cubicBezTo>
                <a:pt x="2197102" y="2939669"/>
                <a:pt x="2082655" y="2946942"/>
                <a:pt x="1805117" y="2939598"/>
              </a:cubicBezTo>
              <a:cubicBezTo>
                <a:pt x="1527579" y="2932254"/>
                <a:pt x="1433362" y="2955606"/>
                <a:pt x="1263582" y="2939598"/>
              </a:cubicBezTo>
              <a:cubicBezTo>
                <a:pt x="1093803" y="2923590"/>
                <a:pt x="836160" y="2935764"/>
                <a:pt x="670472" y="2939598"/>
              </a:cubicBezTo>
              <a:cubicBezTo>
                <a:pt x="504784" y="2943433"/>
                <a:pt x="271047" y="2948046"/>
                <a:pt x="0" y="2939598"/>
              </a:cubicBezTo>
              <a:cubicBezTo>
                <a:pt x="-25231" y="2693346"/>
                <a:pt x="-16347" y="2547177"/>
                <a:pt x="0" y="2292886"/>
              </a:cubicBezTo>
              <a:cubicBezTo>
                <a:pt x="16347" y="2038595"/>
                <a:pt x="-3514" y="1949787"/>
                <a:pt x="0" y="1793155"/>
              </a:cubicBezTo>
              <a:cubicBezTo>
                <a:pt x="3514" y="1636523"/>
                <a:pt x="3041" y="1308978"/>
                <a:pt x="0" y="1175839"/>
              </a:cubicBezTo>
              <a:cubicBezTo>
                <a:pt x="-3041" y="1042700"/>
                <a:pt x="-26084" y="871513"/>
                <a:pt x="0" y="587920"/>
              </a:cubicBezTo>
              <a:cubicBezTo>
                <a:pt x="26084" y="304327"/>
                <a:pt x="8917" y="290028"/>
                <a:pt x="0" y="0"/>
              </a:cubicBezTo>
              <a:cubicBezTo>
                <a:pt x="261292" y="16523"/>
                <a:pt x="510441" y="33014"/>
                <a:pt x="740439" y="0"/>
              </a:cubicBezTo>
              <a:cubicBezTo>
                <a:pt x="970437" y="-33014"/>
                <a:pt x="1143775" y="-17261"/>
                <a:pt x="1480879" y="0"/>
              </a:cubicBezTo>
              <a:cubicBezTo>
                <a:pt x="1817983" y="17261"/>
                <a:pt x="1981144" y="-10900"/>
                <a:pt x="2164844" y="0"/>
              </a:cubicBezTo>
              <a:cubicBezTo>
                <a:pt x="2348545" y="10900"/>
                <a:pt x="2598473" y="-3445"/>
                <a:pt x="2905283" y="0"/>
              </a:cubicBezTo>
              <a:cubicBezTo>
                <a:pt x="3212093" y="3445"/>
                <a:pt x="3221492" y="21396"/>
                <a:pt x="3363352" y="0"/>
              </a:cubicBezTo>
              <a:cubicBezTo>
                <a:pt x="3505212" y="-21396"/>
                <a:pt x="3920835" y="583"/>
                <a:pt x="4103791" y="0"/>
              </a:cubicBezTo>
              <a:cubicBezTo>
                <a:pt x="4286747" y="-583"/>
                <a:pt x="4358070" y="5054"/>
                <a:pt x="4561860" y="0"/>
              </a:cubicBezTo>
              <a:cubicBezTo>
                <a:pt x="4765650" y="-5054"/>
                <a:pt x="4849759" y="-9825"/>
                <a:pt x="5019928" y="0"/>
              </a:cubicBezTo>
              <a:cubicBezTo>
                <a:pt x="5190097" y="9825"/>
                <a:pt x="5498426" y="25205"/>
                <a:pt x="5647419" y="0"/>
              </a:cubicBezTo>
              <a:cubicBezTo>
                <a:pt x="5673207" y="123949"/>
                <a:pt x="5636639" y="307591"/>
                <a:pt x="5647419" y="563421"/>
              </a:cubicBezTo>
              <a:cubicBezTo>
                <a:pt x="5658199" y="819251"/>
                <a:pt x="5669353" y="934125"/>
                <a:pt x="5647419" y="1175834"/>
              </a:cubicBezTo>
              <a:cubicBezTo>
                <a:pt x="5625485" y="1417543"/>
                <a:pt x="5628728" y="1693861"/>
                <a:pt x="5647419" y="1837241"/>
              </a:cubicBezTo>
              <a:cubicBezTo>
                <a:pt x="5666110" y="1980621"/>
                <a:pt x="5646893" y="2166282"/>
                <a:pt x="5647419" y="2449655"/>
              </a:cubicBezTo>
            </a:path>
          </a:pathLst>
        </a:custGeom>
        <a:ln>
          <a:extLst>
            <a:ext uri="{C807C97D-BFC1-408E-A445-0C87EB9F89A2}">
              <ask:lineSketchStyleProps xmlns:ask="http://schemas.microsoft.com/office/drawing/2018/sketchyshapes" sd="3781867384">
                <a:prstGeom prst="foldedCorner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  <a:p>
          <a:pPr algn="l"/>
          <a:endParaRPr lang="de-DE" sz="1100">
            <a:solidFill>
              <a:schemeClr val="tx1"/>
            </a:solidFill>
          </a:endParaRPr>
        </a:p>
        <a:p>
          <a:pPr algn="l"/>
          <a:r>
            <a:rPr lang="de-DE" sz="1100" b="1">
              <a:solidFill>
                <a:schemeClr val="tx1"/>
              </a:solidFill>
              <a:latin typeface="Grundschrift" panose="00000500000000000000" pitchFamily="2" charset="0"/>
            </a:rPr>
            <a:t>Ordnen Sie zu, indem</a:t>
          </a:r>
          <a:r>
            <a:rPr lang="de-DE" sz="1100" b="1" baseline="0">
              <a:solidFill>
                <a:schemeClr val="tx1"/>
              </a:solidFill>
              <a:latin typeface="Grundschrift" panose="00000500000000000000" pitchFamily="2" charset="0"/>
            </a:rPr>
            <a:t> Sie die Kennziffern von 2 der insgesamt 6 Kostenarten unten zuordnen! </a:t>
          </a:r>
        </a:p>
        <a:p>
          <a:pPr algn="l"/>
          <a:endParaRPr lang="de-DE" sz="1100">
            <a:solidFill>
              <a:schemeClr val="tx1"/>
            </a:solidFill>
            <a:latin typeface="Grundschrift" panose="00000500000000000000" pitchFamily="2" charset="0"/>
          </a:endParaRPr>
        </a:p>
        <a:p>
          <a:pPr algn="l"/>
          <a:r>
            <a:rPr lang="de-DE" sz="1100">
              <a:solidFill>
                <a:schemeClr val="tx1"/>
              </a:solidFill>
              <a:latin typeface="Grundschrift" panose="00000500000000000000" pitchFamily="2" charset="0"/>
            </a:rPr>
            <a:t>1. Energiekosten für den Lagerraum der Warenannahme</a:t>
          </a:r>
        </a:p>
        <a:p>
          <a:pPr algn="l"/>
          <a:r>
            <a:rPr lang="de-DE" sz="1100">
              <a:solidFill>
                <a:schemeClr val="tx1"/>
              </a:solidFill>
              <a:latin typeface="Grundschrift" panose="00000500000000000000" pitchFamily="2" charset="0"/>
            </a:rPr>
            <a:t>2.</a:t>
          </a:r>
          <a:r>
            <a:rPr lang="de-DE" sz="1100" baseline="0">
              <a:solidFill>
                <a:schemeClr val="tx1"/>
              </a:solidFill>
              <a:latin typeface="Grundschrift" panose="00000500000000000000" pitchFamily="2" charset="0"/>
            </a:rPr>
            <a:t> Abschreibungen für einen Computer in der Versandabteilung</a:t>
          </a:r>
        </a:p>
        <a:p>
          <a:pPr algn="l"/>
          <a:r>
            <a:rPr lang="de-DE" sz="1100" baseline="0">
              <a:solidFill>
                <a:schemeClr val="tx1"/>
              </a:solidFill>
              <a:latin typeface="Grundschrift" panose="00000500000000000000" pitchFamily="2" charset="0"/>
            </a:rPr>
            <a:t>3. Miete für die Werkskantine</a:t>
          </a:r>
        </a:p>
        <a:p>
          <a:pPr algn="l"/>
          <a:r>
            <a:rPr lang="de-DE" sz="1100" baseline="0">
              <a:solidFill>
                <a:schemeClr val="tx1"/>
              </a:solidFill>
              <a:latin typeface="Grundschrift" panose="00000500000000000000" pitchFamily="2" charset="0"/>
            </a:rPr>
            <a:t>4. Verpackungskosten für Fertigerzeugnisse</a:t>
          </a:r>
        </a:p>
        <a:p>
          <a:pPr algn="l"/>
          <a:r>
            <a:rPr lang="de-DE" sz="1100" baseline="0">
              <a:solidFill>
                <a:schemeClr val="tx1"/>
              </a:solidFill>
              <a:latin typeface="Grundschrift" panose="00000500000000000000" pitchFamily="2" charset="0"/>
            </a:rPr>
            <a:t>5. Abschreibungen für eine Fertigungsanalage</a:t>
          </a:r>
        </a:p>
        <a:p>
          <a:pPr algn="l"/>
          <a:r>
            <a:rPr lang="de-DE" sz="1100" baseline="0">
              <a:solidFill>
                <a:schemeClr val="tx1"/>
              </a:solidFill>
              <a:latin typeface="Grundschrift" panose="00000500000000000000" pitchFamily="2" charset="0"/>
            </a:rPr>
            <a:t>6. Gehalt eines Vertreters im Vertrieb </a:t>
          </a:r>
        </a:p>
        <a:p>
          <a:pPr algn="l"/>
          <a:endParaRPr lang="de-DE" sz="1100" baseline="0">
            <a:solidFill>
              <a:schemeClr val="tx1"/>
            </a:solidFill>
            <a:latin typeface="Grundschrift" panose="00000500000000000000" pitchFamily="2" charset="0"/>
          </a:endParaRPr>
        </a:p>
        <a:p>
          <a:pPr algn="l"/>
          <a:r>
            <a:rPr lang="de-DE" sz="1100" baseline="0">
              <a:solidFill>
                <a:schemeClr val="tx1"/>
              </a:solidFill>
              <a:latin typeface="Grundschrift" panose="00000500000000000000" pitchFamily="2" charset="0"/>
            </a:rPr>
            <a:t>( 5 ) Fertigungshauptkostenstelle</a:t>
          </a:r>
        </a:p>
        <a:p>
          <a:pPr algn="l"/>
          <a:r>
            <a:rPr lang="de-DE" sz="1100" baseline="0">
              <a:solidFill>
                <a:schemeClr val="tx1"/>
              </a:solidFill>
              <a:latin typeface="Grundschrift" panose="00000500000000000000" pitchFamily="2" charset="0"/>
            </a:rPr>
            <a:t>( 3 ) Allgemeine Kostenstelle </a:t>
          </a:r>
          <a:endParaRPr lang="de-DE" sz="1100">
            <a:solidFill>
              <a:schemeClr val="tx1"/>
            </a:solidFill>
            <a:latin typeface="Grundschrift" panose="00000500000000000000" pitchFamily="2" charset="0"/>
          </a:endParaRPr>
        </a:p>
        <a:p>
          <a:pPr algn="l"/>
          <a:endParaRPr lang="de-DE" sz="1100"/>
        </a:p>
      </xdr:txBody>
    </xdr:sp>
    <xdr:clientData/>
  </xdr:twoCellAnchor>
  <xdr:twoCellAnchor>
    <xdr:from>
      <xdr:col>9</xdr:col>
      <xdr:colOff>718454</xdr:colOff>
      <xdr:row>28</xdr:row>
      <xdr:rowOff>75294</xdr:rowOff>
    </xdr:from>
    <xdr:to>
      <xdr:col>11</xdr:col>
      <xdr:colOff>135616</xdr:colOff>
      <xdr:row>35</xdr:row>
      <xdr:rowOff>97810</xdr:rowOff>
    </xdr:to>
    <xdr:sp macro="" textlink="">
      <xdr:nvSpPr>
        <xdr:cNvPr id="7" name="Rechteck: gefaltete Ecke 6">
          <a:extLst>
            <a:ext uri="{FF2B5EF4-FFF2-40B4-BE49-F238E27FC236}">
              <a16:creationId xmlns:a16="http://schemas.microsoft.com/office/drawing/2014/main" id="{544A7E4D-8D56-4FA2-AE2F-43EA0CC884C8}"/>
            </a:ext>
          </a:extLst>
        </xdr:cNvPr>
        <xdr:cNvSpPr/>
      </xdr:nvSpPr>
      <xdr:spPr>
        <a:xfrm rot="163411">
          <a:off x="13192122" y="6149523"/>
          <a:ext cx="1543958" cy="1358737"/>
        </a:xfrm>
        <a:custGeom>
          <a:avLst/>
          <a:gdLst>
            <a:gd name="connsiteX0" fmla="*/ 0 w 1537607"/>
            <a:gd name="connsiteY0" fmla="*/ 0 h 1520663"/>
            <a:gd name="connsiteX1" fmla="*/ 543288 w 1537607"/>
            <a:gd name="connsiteY1" fmla="*/ 0 h 1520663"/>
            <a:gd name="connsiteX2" fmla="*/ 1009695 w 1537607"/>
            <a:gd name="connsiteY2" fmla="*/ 0 h 1520663"/>
            <a:gd name="connsiteX3" fmla="*/ 1537607 w 1537607"/>
            <a:gd name="connsiteY3" fmla="*/ 0 h 1520663"/>
            <a:gd name="connsiteX4" fmla="*/ 1537607 w 1537607"/>
            <a:gd name="connsiteY4" fmla="*/ 633607 h 1520663"/>
            <a:gd name="connsiteX5" fmla="*/ 1537607 w 1537607"/>
            <a:gd name="connsiteY5" fmla="*/ 1267214 h 1520663"/>
            <a:gd name="connsiteX6" fmla="*/ 1284158 w 1537607"/>
            <a:gd name="connsiteY6" fmla="*/ 1520663 h 1520663"/>
            <a:gd name="connsiteX7" fmla="*/ 616396 w 1537607"/>
            <a:gd name="connsiteY7" fmla="*/ 1520663 h 1520663"/>
            <a:gd name="connsiteX8" fmla="*/ 0 w 1537607"/>
            <a:gd name="connsiteY8" fmla="*/ 1520663 h 1520663"/>
            <a:gd name="connsiteX9" fmla="*/ 0 w 1537607"/>
            <a:gd name="connsiteY9" fmla="*/ 1028982 h 1520663"/>
            <a:gd name="connsiteX10" fmla="*/ 0 w 1537607"/>
            <a:gd name="connsiteY10" fmla="*/ 537301 h 1520663"/>
            <a:gd name="connsiteX11" fmla="*/ 0 w 1537607"/>
            <a:gd name="connsiteY11" fmla="*/ 0 h 1520663"/>
            <a:gd name="connsiteX0" fmla="*/ 1284158 w 1537607"/>
            <a:gd name="connsiteY0" fmla="*/ 1520663 h 1520663"/>
            <a:gd name="connsiteX1" fmla="*/ 1334848 w 1537607"/>
            <a:gd name="connsiteY1" fmla="*/ 1317904 h 1520663"/>
            <a:gd name="connsiteX2" fmla="*/ 1537607 w 1537607"/>
            <a:gd name="connsiteY2" fmla="*/ 1267214 h 1520663"/>
            <a:gd name="connsiteX3" fmla="*/ 1284158 w 1537607"/>
            <a:gd name="connsiteY3" fmla="*/ 1520663 h 1520663"/>
            <a:gd name="connsiteX0" fmla="*/ 1284158 w 1537607"/>
            <a:gd name="connsiteY0" fmla="*/ 1520663 h 1520663"/>
            <a:gd name="connsiteX1" fmla="*/ 1334848 w 1537607"/>
            <a:gd name="connsiteY1" fmla="*/ 1317904 h 1520663"/>
            <a:gd name="connsiteX2" fmla="*/ 1537607 w 1537607"/>
            <a:gd name="connsiteY2" fmla="*/ 1267214 h 1520663"/>
            <a:gd name="connsiteX3" fmla="*/ 1284158 w 1537607"/>
            <a:gd name="connsiteY3" fmla="*/ 1520663 h 1520663"/>
            <a:gd name="connsiteX4" fmla="*/ 642079 w 1537607"/>
            <a:gd name="connsiteY4" fmla="*/ 1520663 h 1520663"/>
            <a:gd name="connsiteX5" fmla="*/ 0 w 1537607"/>
            <a:gd name="connsiteY5" fmla="*/ 1520663 h 1520663"/>
            <a:gd name="connsiteX6" fmla="*/ 0 w 1537607"/>
            <a:gd name="connsiteY6" fmla="*/ 1059395 h 1520663"/>
            <a:gd name="connsiteX7" fmla="*/ 0 w 1537607"/>
            <a:gd name="connsiteY7" fmla="*/ 598127 h 1520663"/>
            <a:gd name="connsiteX8" fmla="*/ 0 w 1537607"/>
            <a:gd name="connsiteY8" fmla="*/ 0 h 1520663"/>
            <a:gd name="connsiteX9" fmla="*/ 497160 w 1537607"/>
            <a:gd name="connsiteY9" fmla="*/ 0 h 1520663"/>
            <a:gd name="connsiteX10" fmla="*/ 963567 w 1537607"/>
            <a:gd name="connsiteY10" fmla="*/ 0 h 1520663"/>
            <a:gd name="connsiteX11" fmla="*/ 1537607 w 1537607"/>
            <a:gd name="connsiteY11" fmla="*/ 0 h 1520663"/>
            <a:gd name="connsiteX12" fmla="*/ 1537607 w 1537607"/>
            <a:gd name="connsiteY12" fmla="*/ 608263 h 1520663"/>
            <a:gd name="connsiteX13" fmla="*/ 1537607 w 1537607"/>
            <a:gd name="connsiteY13" fmla="*/ 1267214 h 15206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1537607" h="1520663" stroke="0" extrusionOk="0">
              <a:moveTo>
                <a:pt x="0" y="0"/>
              </a:moveTo>
              <a:cubicBezTo>
                <a:pt x="212018" y="-9948"/>
                <a:pt x="327183" y="-3456"/>
                <a:pt x="543288" y="0"/>
              </a:cubicBezTo>
              <a:cubicBezTo>
                <a:pt x="759393" y="3456"/>
                <a:pt x="886353" y="2432"/>
                <a:pt x="1009695" y="0"/>
              </a:cubicBezTo>
              <a:cubicBezTo>
                <a:pt x="1133037" y="-2432"/>
                <a:pt x="1274956" y="-8787"/>
                <a:pt x="1537607" y="0"/>
              </a:cubicBezTo>
              <a:cubicBezTo>
                <a:pt x="1560959" y="231640"/>
                <a:pt x="1563358" y="458949"/>
                <a:pt x="1537607" y="633607"/>
              </a:cubicBezTo>
              <a:cubicBezTo>
                <a:pt x="1511856" y="808265"/>
                <a:pt x="1566727" y="1139313"/>
                <a:pt x="1537607" y="1267214"/>
              </a:cubicBezTo>
              <a:cubicBezTo>
                <a:pt x="1470217" y="1357325"/>
                <a:pt x="1377591" y="1429903"/>
                <a:pt x="1284158" y="1520663"/>
              </a:cubicBezTo>
              <a:cubicBezTo>
                <a:pt x="964795" y="1519759"/>
                <a:pt x="788913" y="1487623"/>
                <a:pt x="616396" y="1520663"/>
              </a:cubicBezTo>
              <a:cubicBezTo>
                <a:pt x="443879" y="1553703"/>
                <a:pt x="193983" y="1533449"/>
                <a:pt x="0" y="1520663"/>
              </a:cubicBezTo>
              <a:cubicBezTo>
                <a:pt x="12124" y="1336300"/>
                <a:pt x="-15301" y="1133551"/>
                <a:pt x="0" y="1028982"/>
              </a:cubicBezTo>
              <a:cubicBezTo>
                <a:pt x="15301" y="924413"/>
                <a:pt x="12850" y="708038"/>
                <a:pt x="0" y="537301"/>
              </a:cubicBezTo>
              <a:cubicBezTo>
                <a:pt x="-12850" y="366564"/>
                <a:pt x="-24507" y="122592"/>
                <a:pt x="0" y="0"/>
              </a:cubicBezTo>
              <a:close/>
            </a:path>
            <a:path w="1537607" h="1520663" fill="darkenLess" stroke="0" extrusionOk="0">
              <a:moveTo>
                <a:pt x="1284158" y="1520663"/>
              </a:moveTo>
              <a:cubicBezTo>
                <a:pt x="1298457" y="1466812"/>
                <a:pt x="1328706" y="1364424"/>
                <a:pt x="1334848" y="1317904"/>
              </a:cubicBezTo>
              <a:cubicBezTo>
                <a:pt x="1382107" y="1301626"/>
                <a:pt x="1456141" y="1282712"/>
                <a:pt x="1537607" y="1267214"/>
              </a:cubicBezTo>
              <a:cubicBezTo>
                <a:pt x="1424526" y="1395094"/>
                <a:pt x="1352601" y="1457543"/>
                <a:pt x="1284158" y="1520663"/>
              </a:cubicBezTo>
              <a:close/>
            </a:path>
            <a:path w="1537607" h="1520663" fill="none" extrusionOk="0">
              <a:moveTo>
                <a:pt x="1284158" y="1520663"/>
              </a:moveTo>
              <a:cubicBezTo>
                <a:pt x="1312093" y="1436852"/>
                <a:pt x="1315489" y="1406666"/>
                <a:pt x="1334848" y="1317904"/>
              </a:cubicBezTo>
              <a:cubicBezTo>
                <a:pt x="1411669" y="1292441"/>
                <a:pt x="1449827" y="1281392"/>
                <a:pt x="1537607" y="1267214"/>
              </a:cubicBezTo>
              <a:cubicBezTo>
                <a:pt x="1408143" y="1386984"/>
                <a:pt x="1403954" y="1390537"/>
                <a:pt x="1284158" y="1520663"/>
              </a:cubicBezTo>
              <a:cubicBezTo>
                <a:pt x="1125301" y="1549551"/>
                <a:pt x="812074" y="1551683"/>
                <a:pt x="642079" y="1520663"/>
              </a:cubicBezTo>
              <a:cubicBezTo>
                <a:pt x="472084" y="1489643"/>
                <a:pt x="196144" y="1517532"/>
                <a:pt x="0" y="1520663"/>
              </a:cubicBezTo>
              <a:cubicBezTo>
                <a:pt x="22657" y="1308403"/>
                <a:pt x="10331" y="1173323"/>
                <a:pt x="0" y="1059395"/>
              </a:cubicBezTo>
              <a:cubicBezTo>
                <a:pt x="-10331" y="945467"/>
                <a:pt x="-20990" y="737220"/>
                <a:pt x="0" y="598127"/>
              </a:cubicBezTo>
              <a:cubicBezTo>
                <a:pt x="20990" y="459034"/>
                <a:pt x="-9973" y="165975"/>
                <a:pt x="0" y="0"/>
              </a:cubicBezTo>
              <a:cubicBezTo>
                <a:pt x="116859" y="-8218"/>
                <a:pt x="329872" y="-7664"/>
                <a:pt x="497160" y="0"/>
              </a:cubicBezTo>
              <a:cubicBezTo>
                <a:pt x="664448" y="7664"/>
                <a:pt x="737655" y="-16790"/>
                <a:pt x="963567" y="0"/>
              </a:cubicBezTo>
              <a:cubicBezTo>
                <a:pt x="1189479" y="16790"/>
                <a:pt x="1413298" y="17055"/>
                <a:pt x="1537607" y="0"/>
              </a:cubicBezTo>
              <a:cubicBezTo>
                <a:pt x="1547843" y="192682"/>
                <a:pt x="1561594" y="324519"/>
                <a:pt x="1537607" y="608263"/>
              </a:cubicBezTo>
              <a:cubicBezTo>
                <a:pt x="1513620" y="892007"/>
                <a:pt x="1526895" y="1091289"/>
                <a:pt x="1537607" y="1267214"/>
              </a:cubicBezTo>
            </a:path>
            <a:path w="1537607" h="1520663" fill="none" stroke="0" extrusionOk="0">
              <a:moveTo>
                <a:pt x="1284158" y="1520663"/>
              </a:moveTo>
              <a:cubicBezTo>
                <a:pt x="1307275" y="1454837"/>
                <a:pt x="1311370" y="1401009"/>
                <a:pt x="1334848" y="1317904"/>
              </a:cubicBezTo>
              <a:cubicBezTo>
                <a:pt x="1400982" y="1290793"/>
                <a:pt x="1490517" y="1288732"/>
                <a:pt x="1537607" y="1267214"/>
              </a:cubicBezTo>
              <a:cubicBezTo>
                <a:pt x="1485132" y="1332218"/>
                <a:pt x="1383667" y="1409208"/>
                <a:pt x="1284158" y="1520663"/>
              </a:cubicBezTo>
              <a:cubicBezTo>
                <a:pt x="1152931" y="1497049"/>
                <a:pt x="944036" y="1548323"/>
                <a:pt x="667762" y="1520663"/>
              </a:cubicBezTo>
              <a:cubicBezTo>
                <a:pt x="391488" y="1493003"/>
                <a:pt x="203390" y="1504733"/>
                <a:pt x="0" y="1520663"/>
              </a:cubicBezTo>
              <a:cubicBezTo>
                <a:pt x="-5956" y="1371766"/>
                <a:pt x="7171" y="1192483"/>
                <a:pt x="0" y="998569"/>
              </a:cubicBezTo>
              <a:cubicBezTo>
                <a:pt x="-7171" y="804655"/>
                <a:pt x="6804" y="663387"/>
                <a:pt x="0" y="476474"/>
              </a:cubicBezTo>
              <a:cubicBezTo>
                <a:pt x="-6804" y="289562"/>
                <a:pt x="18617" y="176039"/>
                <a:pt x="0" y="0"/>
              </a:cubicBezTo>
              <a:cubicBezTo>
                <a:pt x="244710" y="-16005"/>
                <a:pt x="365661" y="-7875"/>
                <a:pt x="527912" y="0"/>
              </a:cubicBezTo>
              <a:cubicBezTo>
                <a:pt x="690163" y="7875"/>
                <a:pt x="869126" y="17992"/>
                <a:pt x="994319" y="0"/>
              </a:cubicBezTo>
              <a:cubicBezTo>
                <a:pt x="1119512" y="-17992"/>
                <a:pt x="1372115" y="-24134"/>
                <a:pt x="1537607" y="0"/>
              </a:cubicBezTo>
              <a:cubicBezTo>
                <a:pt x="1518810" y="154159"/>
                <a:pt x="1522000" y="480938"/>
                <a:pt x="1537607" y="633607"/>
              </a:cubicBezTo>
              <a:cubicBezTo>
                <a:pt x="1553214" y="786276"/>
                <a:pt x="1510829" y="956342"/>
                <a:pt x="1537607" y="1267214"/>
              </a:cubicBezTo>
            </a:path>
          </a:pathLst>
        </a:custGeom>
        <a:ln>
          <a:extLst>
            <a:ext uri="{C807C97D-BFC1-408E-A445-0C87EB9F89A2}">
              <ask:lineSketchStyleProps xmlns:ask="http://schemas.microsoft.com/office/drawing/2018/sketchyshapes" sd="3781867384">
                <a:prstGeom prst="foldedCorner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  <a:p>
          <a:pPr algn="l"/>
          <a:endParaRPr lang="de-DE" sz="1100">
            <a:solidFill>
              <a:schemeClr val="tx1"/>
            </a:solidFill>
          </a:endParaRPr>
        </a:p>
        <a:p>
          <a:pPr algn="l"/>
          <a:r>
            <a:rPr lang="de-DE" sz="1100">
              <a:solidFill>
                <a:schemeClr val="tx1"/>
              </a:solidFill>
              <a:latin typeface="Grundschrift" panose="00000500000000000000" pitchFamily="2" charset="0"/>
            </a:rPr>
            <a:t>Berechne den Maschinenstundensatz</a:t>
          </a:r>
          <a:r>
            <a:rPr lang="de-DE" sz="1100" baseline="0">
              <a:solidFill>
                <a:schemeClr val="tx1"/>
              </a:solidFill>
              <a:latin typeface="Grundschrift" panose="00000500000000000000" pitchFamily="2" charset="0"/>
            </a:rPr>
            <a:t> </a:t>
          </a:r>
          <a:endParaRPr lang="de-DE" sz="1100">
            <a:solidFill>
              <a:schemeClr val="tx1"/>
            </a:solidFill>
            <a:latin typeface="Grundschrift" panose="00000500000000000000" pitchFamily="2" charset="0"/>
          </a:endParaRPr>
        </a:p>
        <a:p>
          <a:pPr algn="l"/>
          <a:endParaRPr lang="de-DE" sz="1100"/>
        </a:p>
        <a:p>
          <a:pPr algn="l"/>
          <a:r>
            <a:rPr lang="de-DE" sz="1100"/>
            <a:t>268,83 </a:t>
          </a:r>
        </a:p>
      </xdr:txBody>
    </xdr:sp>
    <xdr:clientData/>
  </xdr:twoCellAnchor>
  <xdr:twoCellAnchor editAs="oneCell">
    <xdr:from>
      <xdr:col>11</xdr:col>
      <xdr:colOff>425450</xdr:colOff>
      <xdr:row>0</xdr:row>
      <xdr:rowOff>180068</xdr:rowOff>
    </xdr:from>
    <xdr:to>
      <xdr:col>12</xdr:col>
      <xdr:colOff>63017</xdr:colOff>
      <xdr:row>1</xdr:row>
      <xdr:rowOff>251713</xdr:rowOff>
    </xdr:to>
    <xdr:pic>
      <xdr:nvPicPr>
        <xdr:cNvPr id="8" name="Grafik 7" descr="Marke 1 mit einfarbiger Füllung">
          <a:extLst>
            <a:ext uri="{FF2B5EF4-FFF2-40B4-BE49-F238E27FC236}">
              <a16:creationId xmlns:a16="http://schemas.microsoft.com/office/drawing/2014/main" id="{4E295BAF-E14A-4758-9E98-90E061F5C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5024554" y="178707"/>
          <a:ext cx="396861" cy="418643"/>
        </a:xfrm>
        <a:prstGeom prst="rect">
          <a:avLst/>
        </a:prstGeom>
      </xdr:spPr>
    </xdr:pic>
    <xdr:clientData/>
  </xdr:twoCellAnchor>
  <xdr:twoCellAnchor editAs="oneCell">
    <xdr:from>
      <xdr:col>11</xdr:col>
      <xdr:colOff>368754</xdr:colOff>
      <xdr:row>8</xdr:row>
      <xdr:rowOff>32564</xdr:rowOff>
    </xdr:from>
    <xdr:to>
      <xdr:col>12</xdr:col>
      <xdr:colOff>35377</xdr:colOff>
      <xdr:row>10</xdr:row>
      <xdr:rowOff>63028</xdr:rowOff>
    </xdr:to>
    <xdr:pic>
      <xdr:nvPicPr>
        <xdr:cNvPr id="9" name="Grafik 8" descr="Abzeichen mit einfarbiger Füllung">
          <a:extLst>
            <a:ext uri="{FF2B5EF4-FFF2-40B4-BE49-F238E27FC236}">
              <a16:creationId xmlns:a16="http://schemas.microsoft.com/office/drawing/2014/main" id="{68806883-514A-4E25-9C5E-D7435081D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4965136" y="2153917"/>
          <a:ext cx="429984" cy="437334"/>
        </a:xfrm>
        <a:prstGeom prst="rect">
          <a:avLst/>
        </a:prstGeom>
      </xdr:spPr>
    </xdr:pic>
    <xdr:clientData/>
  </xdr:twoCellAnchor>
  <xdr:twoCellAnchor editAs="oneCell">
    <xdr:from>
      <xdr:col>11</xdr:col>
      <xdr:colOff>288469</xdr:colOff>
      <xdr:row>19</xdr:row>
      <xdr:rowOff>51253</xdr:rowOff>
    </xdr:from>
    <xdr:to>
      <xdr:col>11</xdr:col>
      <xdr:colOff>719363</xdr:colOff>
      <xdr:row>21</xdr:row>
      <xdr:rowOff>102039</xdr:rowOff>
    </xdr:to>
    <xdr:pic>
      <xdr:nvPicPr>
        <xdr:cNvPr id="10" name="Grafik 9" descr="Marke 3 mit einfarbiger Füllung">
          <a:extLst>
            <a:ext uri="{FF2B5EF4-FFF2-40B4-BE49-F238E27FC236}">
              <a16:creationId xmlns:a16="http://schemas.microsoft.com/office/drawing/2014/main" id="{A4DD8ECB-96C1-4E60-8D4F-6FE6F5236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4888933" y="4390571"/>
          <a:ext cx="428173" cy="435882"/>
        </a:xfrm>
        <a:prstGeom prst="rect">
          <a:avLst/>
        </a:prstGeom>
      </xdr:spPr>
    </xdr:pic>
    <xdr:clientData/>
  </xdr:twoCellAnchor>
  <xdr:twoCellAnchor editAs="oneCell">
    <xdr:from>
      <xdr:col>10</xdr:col>
      <xdr:colOff>521606</xdr:colOff>
      <xdr:row>28</xdr:row>
      <xdr:rowOff>77105</xdr:rowOff>
    </xdr:from>
    <xdr:to>
      <xdr:col>11</xdr:col>
      <xdr:colOff>156935</xdr:colOff>
      <xdr:row>30</xdr:row>
      <xdr:rowOff>156934</xdr:rowOff>
    </xdr:to>
    <xdr:pic>
      <xdr:nvPicPr>
        <xdr:cNvPr id="11" name="Grafik 10" descr="Marke 4 mit einfarbiger Füllung">
          <a:extLst>
            <a:ext uri="{FF2B5EF4-FFF2-40B4-BE49-F238E27FC236}">
              <a16:creationId xmlns:a16="http://schemas.microsoft.com/office/drawing/2014/main" id="{BC1BC45C-9965-4070-84DB-301DC6F6C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4290674" y="6151334"/>
          <a:ext cx="464004" cy="460829"/>
        </a:xfrm>
        <a:prstGeom prst="rect">
          <a:avLst/>
        </a:prstGeom>
      </xdr:spPr>
    </xdr:pic>
    <xdr:clientData/>
  </xdr:twoCellAnchor>
  <xdr:twoCellAnchor editAs="oneCell">
    <xdr:from>
      <xdr:col>8</xdr:col>
      <xdr:colOff>697137</xdr:colOff>
      <xdr:row>25</xdr:row>
      <xdr:rowOff>189138</xdr:rowOff>
    </xdr:from>
    <xdr:to>
      <xdr:col>8</xdr:col>
      <xdr:colOff>1090822</xdr:colOff>
      <xdr:row>28</xdr:row>
      <xdr:rowOff>23573</xdr:rowOff>
    </xdr:to>
    <xdr:pic>
      <xdr:nvPicPr>
        <xdr:cNvPr id="12" name="Grafik 11" descr="Marke 5 mit einfarbiger Füllung">
          <a:extLst>
            <a:ext uri="{FF2B5EF4-FFF2-40B4-BE49-F238E27FC236}">
              <a16:creationId xmlns:a16="http://schemas.microsoft.com/office/drawing/2014/main" id="{DC025842-5D19-4C3C-A398-298069999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1878127" y="5691867"/>
          <a:ext cx="390979" cy="390980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26</xdr:row>
      <xdr:rowOff>95250</xdr:rowOff>
    </xdr:from>
    <xdr:to>
      <xdr:col>4</xdr:col>
      <xdr:colOff>610508</xdr:colOff>
      <xdr:row>28</xdr:row>
      <xdr:rowOff>138324</xdr:rowOff>
    </xdr:to>
    <xdr:pic>
      <xdr:nvPicPr>
        <xdr:cNvPr id="13" name="Grafik 12" descr="Marke 6 mit einfarbiger Füllung">
          <a:extLst>
            <a:ext uri="{FF2B5EF4-FFF2-40B4-BE49-F238E27FC236}">
              <a16:creationId xmlns:a16="http://schemas.microsoft.com/office/drawing/2014/main" id="{83F9180E-AEDB-4979-9D0E-0A455FCAE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6188529" y="5791200"/>
          <a:ext cx="420008" cy="420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4B727-2D56-4EB2-8E5F-4A411141DFE0}">
  <sheetPr codeName="Tabelle1"/>
  <dimension ref="A1:K21"/>
  <sheetViews>
    <sheetView tabSelected="1" zoomScale="110" zoomScaleNormal="110" workbookViewId="0">
      <selection activeCell="N32" sqref="N32"/>
    </sheetView>
  </sheetViews>
  <sheetFormatPr baseColWidth="10" defaultRowHeight="15" x14ac:dyDescent="0.25"/>
  <cols>
    <col min="1" max="1" width="26.140625" customWidth="1"/>
    <col min="2" max="2" width="25" bestFit="1" customWidth="1"/>
    <col min="3" max="10" width="19.42578125" bestFit="1" customWidth="1"/>
    <col min="11" max="11" width="12.42578125" bestFit="1" customWidth="1"/>
  </cols>
  <sheetData>
    <row r="1" spans="1:11" ht="27" x14ac:dyDescent="0.4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45" customHeight="1" x14ac:dyDescent="0.3">
      <c r="A2" s="10" t="s">
        <v>9</v>
      </c>
      <c r="B2" s="11" t="s">
        <v>13</v>
      </c>
      <c r="C2" s="11" t="s">
        <v>1</v>
      </c>
      <c r="D2" s="11" t="s">
        <v>14</v>
      </c>
      <c r="E2" s="12" t="s">
        <v>2</v>
      </c>
      <c r="F2" s="12"/>
      <c r="G2" s="12"/>
      <c r="H2" s="12"/>
      <c r="I2" s="11" t="s">
        <v>10</v>
      </c>
      <c r="J2" s="11" t="s">
        <v>11</v>
      </c>
    </row>
    <row r="3" spans="1:11" ht="15.75" x14ac:dyDescent="0.3">
      <c r="A3" s="13"/>
      <c r="B3" s="14"/>
      <c r="C3" s="14"/>
      <c r="D3" s="14"/>
      <c r="E3" s="12" t="s">
        <v>3</v>
      </c>
      <c r="F3" s="12"/>
      <c r="G3" s="12"/>
      <c r="H3" s="11" t="s">
        <v>12</v>
      </c>
      <c r="I3" s="14"/>
      <c r="J3" s="14"/>
    </row>
    <row r="4" spans="1:11" ht="15.75" x14ac:dyDescent="0.25">
      <c r="A4" s="15"/>
      <c r="B4" s="16"/>
      <c r="C4" s="16"/>
      <c r="D4" s="16"/>
      <c r="E4" s="17" t="s">
        <v>4</v>
      </c>
      <c r="F4" s="17"/>
      <c r="G4" s="20" t="s">
        <v>7</v>
      </c>
      <c r="H4" s="16"/>
      <c r="I4" s="16"/>
      <c r="J4" s="16"/>
    </row>
    <row r="5" spans="1:11" ht="15.75" x14ac:dyDescent="0.3">
      <c r="A5" s="18"/>
      <c r="B5" s="18"/>
      <c r="C5" s="18"/>
      <c r="D5" s="18"/>
      <c r="E5" s="19" t="s">
        <v>5</v>
      </c>
      <c r="F5" s="19" t="s">
        <v>6</v>
      </c>
      <c r="G5" s="18"/>
      <c r="H5" s="18"/>
      <c r="I5" s="18"/>
      <c r="J5" s="18"/>
    </row>
    <row r="6" spans="1:11" ht="15.75" x14ac:dyDescent="0.3">
      <c r="A6" s="18" t="s">
        <v>15</v>
      </c>
      <c r="B6" s="2">
        <f>SUM(C6:J6)</f>
        <v>25283</v>
      </c>
      <c r="C6" s="2">
        <v>6700</v>
      </c>
      <c r="D6" s="2">
        <v>0</v>
      </c>
      <c r="E6" s="2">
        <v>4200</v>
      </c>
      <c r="F6" s="2">
        <v>3950</v>
      </c>
      <c r="G6" s="2">
        <v>2900</v>
      </c>
      <c r="H6" s="2">
        <v>1543</v>
      </c>
      <c r="I6" s="2">
        <v>3450</v>
      </c>
      <c r="J6" s="2">
        <v>2540</v>
      </c>
    </row>
    <row r="7" spans="1:11" ht="15.75" x14ac:dyDescent="0.3">
      <c r="A7" s="18" t="s">
        <v>16</v>
      </c>
      <c r="B7" s="2">
        <f t="shared" ref="B7:B11" si="0">SUM(C7:J7)</f>
        <v>11740</v>
      </c>
      <c r="C7" s="2">
        <v>400</v>
      </c>
      <c r="D7" s="2">
        <v>0</v>
      </c>
      <c r="E7" s="2">
        <v>300</v>
      </c>
      <c r="F7" s="2">
        <v>240</v>
      </c>
      <c r="G7" s="2">
        <v>800</v>
      </c>
      <c r="H7" s="2">
        <v>7000</v>
      </c>
      <c r="I7" s="2">
        <v>0</v>
      </c>
      <c r="J7" s="2">
        <v>3000</v>
      </c>
    </row>
    <row r="8" spans="1:11" ht="15.75" x14ac:dyDescent="0.3">
      <c r="A8" s="18" t="s">
        <v>17</v>
      </c>
      <c r="B8" s="2">
        <f t="shared" si="0"/>
        <v>28405</v>
      </c>
      <c r="C8" s="2">
        <v>1200</v>
      </c>
      <c r="D8" s="2">
        <v>1230</v>
      </c>
      <c r="E8" s="2">
        <v>4800</v>
      </c>
      <c r="F8" s="2">
        <v>0</v>
      </c>
      <c r="G8" s="2">
        <v>2540</v>
      </c>
      <c r="H8" s="2">
        <v>8540</v>
      </c>
      <c r="I8" s="2">
        <v>7050</v>
      </c>
      <c r="J8" s="2">
        <v>3045</v>
      </c>
    </row>
    <row r="9" spans="1:11" ht="15.75" x14ac:dyDescent="0.3">
      <c r="A9" s="18" t="s">
        <v>18</v>
      </c>
      <c r="B9" s="2">
        <f t="shared" si="0"/>
        <v>10571</v>
      </c>
      <c r="C9" s="2">
        <v>240</v>
      </c>
      <c r="D9" s="2">
        <v>740</v>
      </c>
      <c r="E9" s="2">
        <v>2540</v>
      </c>
      <c r="F9" s="2">
        <v>0</v>
      </c>
      <c r="G9" s="2">
        <v>543</v>
      </c>
      <c r="H9" s="2">
        <v>2458</v>
      </c>
      <c r="I9" s="2">
        <v>2510</v>
      </c>
      <c r="J9" s="2">
        <v>1540</v>
      </c>
    </row>
    <row r="10" spans="1:11" ht="15.75" x14ac:dyDescent="0.3">
      <c r="A10" s="18" t="s">
        <v>19</v>
      </c>
      <c r="B10" s="2">
        <f t="shared" si="0"/>
        <v>6578</v>
      </c>
      <c r="C10" s="2">
        <v>1264</v>
      </c>
      <c r="D10" s="2">
        <v>1450</v>
      </c>
      <c r="E10" s="2">
        <v>2450</v>
      </c>
      <c r="F10" s="2">
        <v>140</v>
      </c>
      <c r="G10" s="2">
        <v>457</v>
      </c>
      <c r="H10" s="2">
        <v>234</v>
      </c>
      <c r="I10" s="2">
        <v>150</v>
      </c>
      <c r="J10" s="2">
        <v>433</v>
      </c>
    </row>
    <row r="11" spans="1:11" ht="15.75" x14ac:dyDescent="0.3">
      <c r="A11" s="18" t="s">
        <v>20</v>
      </c>
      <c r="B11" s="2">
        <f t="shared" si="0"/>
        <v>178059</v>
      </c>
      <c r="C11" s="2">
        <v>30196</v>
      </c>
      <c r="D11" s="2">
        <v>15540</v>
      </c>
      <c r="E11" s="2">
        <v>1540</v>
      </c>
      <c r="F11" s="2">
        <v>15730</v>
      </c>
      <c r="G11" s="2">
        <v>14772</v>
      </c>
      <c r="H11" s="2">
        <v>22445</v>
      </c>
      <c r="I11" s="2">
        <v>55335</v>
      </c>
      <c r="J11" s="2">
        <v>22501</v>
      </c>
      <c r="K11" s="1"/>
    </row>
    <row r="12" spans="1:11" ht="15.75" x14ac:dyDescent="0.3">
      <c r="A12" s="18"/>
      <c r="B12" s="2"/>
      <c r="C12" s="3">
        <f>SUM(C6:C11)</f>
        <v>40000</v>
      </c>
      <c r="D12" s="2">
        <v>5000</v>
      </c>
      <c r="E12" s="2">
        <v>2500</v>
      </c>
      <c r="F12" s="2">
        <v>10000</v>
      </c>
      <c r="G12" s="2">
        <v>15000</v>
      </c>
      <c r="H12" s="2">
        <v>2500</v>
      </c>
      <c r="I12" s="2">
        <v>2500</v>
      </c>
      <c r="J12" s="2">
        <v>2500</v>
      </c>
      <c r="K12" s="1"/>
    </row>
    <row r="13" spans="1:11" ht="15.75" x14ac:dyDescent="0.3">
      <c r="A13" s="18" t="s">
        <v>25</v>
      </c>
      <c r="B13" s="2"/>
      <c r="C13" s="2"/>
      <c r="D13" s="3">
        <f>SUM(D6:D12)</f>
        <v>23960</v>
      </c>
      <c r="E13" s="3">
        <f t="shared" ref="E13:J13" si="1">SUM(E6:E12)</f>
        <v>18330</v>
      </c>
      <c r="F13" s="3">
        <f t="shared" si="1"/>
        <v>30060</v>
      </c>
      <c r="G13" s="3">
        <f t="shared" si="1"/>
        <v>37012</v>
      </c>
      <c r="H13" s="3">
        <f t="shared" si="1"/>
        <v>44720</v>
      </c>
      <c r="I13" s="3">
        <f t="shared" si="1"/>
        <v>70995</v>
      </c>
      <c r="J13" s="3">
        <f t="shared" si="1"/>
        <v>35559</v>
      </c>
      <c r="K13" s="1"/>
    </row>
    <row r="14" spans="1:11" ht="15.75" x14ac:dyDescent="0.3">
      <c r="A14" s="21"/>
      <c r="B14" s="2"/>
      <c r="C14" s="2"/>
      <c r="D14" s="2"/>
      <c r="E14" s="2"/>
      <c r="F14" s="2"/>
      <c r="G14" s="2"/>
      <c r="H14" s="2"/>
      <c r="I14" s="2"/>
      <c r="J14" s="2"/>
    </row>
    <row r="15" spans="1:11" ht="15.75" x14ac:dyDescent="0.3">
      <c r="A15" s="18" t="s">
        <v>27</v>
      </c>
      <c r="B15" s="2"/>
      <c r="C15" s="2"/>
      <c r="D15" s="23"/>
      <c r="E15" s="23"/>
      <c r="F15" s="23"/>
      <c r="G15" s="23"/>
      <c r="H15" s="23"/>
      <c r="I15" s="23"/>
      <c r="J15" s="23"/>
    </row>
    <row r="16" spans="1:11" ht="15.75" x14ac:dyDescent="0.3">
      <c r="A16" s="18" t="s">
        <v>21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15.75" x14ac:dyDescent="0.3">
      <c r="A17" s="18" t="s">
        <v>22</v>
      </c>
      <c r="B17" s="2"/>
      <c r="C17" s="2"/>
      <c r="D17" s="2">
        <v>75000</v>
      </c>
      <c r="E17" s="2"/>
      <c r="F17" s="2"/>
      <c r="G17" s="2"/>
      <c r="H17" s="2"/>
      <c r="I17" s="2"/>
      <c r="J17" s="2"/>
    </row>
    <row r="18" spans="1:10" ht="15.75" x14ac:dyDescent="0.3">
      <c r="A18" s="18" t="s">
        <v>23</v>
      </c>
      <c r="B18" s="2"/>
      <c r="C18" s="2"/>
      <c r="D18" s="2"/>
      <c r="E18" s="4">
        <v>80000</v>
      </c>
      <c r="F18" s="5"/>
      <c r="G18" s="6"/>
      <c r="H18" s="2">
        <v>66000</v>
      </c>
      <c r="I18" s="2"/>
      <c r="J18" s="2"/>
    </row>
    <row r="19" spans="1:10" ht="15.75" x14ac:dyDescent="0.3">
      <c r="A19" s="18" t="s">
        <v>28</v>
      </c>
      <c r="B19" s="2"/>
      <c r="C19" s="2"/>
      <c r="D19" s="2"/>
      <c r="E19" s="24"/>
      <c r="F19" s="25"/>
      <c r="G19" s="25"/>
      <c r="H19" s="26"/>
      <c r="I19" s="2"/>
      <c r="J19" s="2"/>
    </row>
    <row r="20" spans="1:10" ht="15.75" x14ac:dyDescent="0.3">
      <c r="A20" s="18" t="s">
        <v>24</v>
      </c>
      <c r="B20" s="7"/>
      <c r="C20" s="7"/>
      <c r="D20" s="7"/>
      <c r="E20" s="8">
        <v>180</v>
      </c>
      <c r="F20" s="9"/>
      <c r="G20" s="7"/>
      <c r="H20" s="7"/>
      <c r="I20" s="7"/>
      <c r="J20" s="7"/>
    </row>
    <row r="21" spans="1:10" ht="15.75" x14ac:dyDescent="0.3">
      <c r="A21" s="18" t="s">
        <v>26</v>
      </c>
      <c r="B21" s="7"/>
      <c r="C21" s="7"/>
      <c r="D21" s="28"/>
      <c r="E21" s="30"/>
      <c r="F21" s="31"/>
      <c r="G21" s="32"/>
      <c r="H21" s="28"/>
      <c r="I21" s="28"/>
      <c r="J21" s="28"/>
    </row>
  </sheetData>
  <mergeCells count="15">
    <mergeCell ref="E20:F20"/>
    <mergeCell ref="E18:G18"/>
    <mergeCell ref="H3:H4"/>
    <mergeCell ref="E21:G21"/>
    <mergeCell ref="E19:H19"/>
    <mergeCell ref="E2:H2"/>
    <mergeCell ref="E3:G3"/>
    <mergeCell ref="A1:J1"/>
    <mergeCell ref="E4:F4"/>
    <mergeCell ref="B2:B4"/>
    <mergeCell ref="C2:C4"/>
    <mergeCell ref="D2:D4"/>
    <mergeCell ref="I2:I4"/>
    <mergeCell ref="J2:J4"/>
    <mergeCell ref="A2:A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2A2CF-1EDF-40EB-AE94-326DB7235F63}">
  <sheetPr codeName="Tabelle2"/>
  <dimension ref="A1:O35"/>
  <sheetViews>
    <sheetView zoomScale="110" zoomScaleNormal="110" workbookViewId="0">
      <selection activeCell="N28" sqref="N28"/>
    </sheetView>
  </sheetViews>
  <sheetFormatPr baseColWidth="10" defaultRowHeight="15" x14ac:dyDescent="0.25"/>
  <cols>
    <col min="1" max="1" width="26.140625" customWidth="1"/>
    <col min="2" max="2" width="25" bestFit="1" customWidth="1"/>
    <col min="3" max="10" width="19.42578125" bestFit="1" customWidth="1"/>
    <col min="11" max="11" width="12.42578125" bestFit="1" customWidth="1"/>
    <col min="14" max="14" width="29.7109375" bestFit="1" customWidth="1"/>
    <col min="15" max="15" width="13.42578125" bestFit="1" customWidth="1"/>
  </cols>
  <sheetData>
    <row r="1" spans="1:15" ht="27" x14ac:dyDescent="0.4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5" ht="45" customHeight="1" x14ac:dyDescent="0.3">
      <c r="A2" s="10" t="s">
        <v>9</v>
      </c>
      <c r="B2" s="11" t="s">
        <v>13</v>
      </c>
      <c r="C2" s="11" t="s">
        <v>1</v>
      </c>
      <c r="D2" s="11" t="s">
        <v>14</v>
      </c>
      <c r="E2" s="12" t="s">
        <v>2</v>
      </c>
      <c r="F2" s="12"/>
      <c r="G2" s="12"/>
      <c r="H2" s="12"/>
      <c r="I2" s="11" t="s">
        <v>10</v>
      </c>
      <c r="J2" s="11" t="s">
        <v>11</v>
      </c>
    </row>
    <row r="3" spans="1:15" ht="15.75" x14ac:dyDescent="0.3">
      <c r="A3" s="13"/>
      <c r="B3" s="14"/>
      <c r="C3" s="14"/>
      <c r="D3" s="14"/>
      <c r="E3" s="12" t="s">
        <v>3</v>
      </c>
      <c r="F3" s="12"/>
      <c r="G3" s="12"/>
      <c r="H3" s="11" t="s">
        <v>12</v>
      </c>
      <c r="I3" s="14"/>
      <c r="J3" s="14"/>
    </row>
    <row r="4" spans="1:15" ht="15.75" x14ac:dyDescent="0.25">
      <c r="A4" s="15"/>
      <c r="B4" s="16"/>
      <c r="C4" s="16"/>
      <c r="D4" s="16"/>
      <c r="E4" s="17" t="s">
        <v>4</v>
      </c>
      <c r="F4" s="17"/>
      <c r="G4" s="20" t="s">
        <v>7</v>
      </c>
      <c r="H4" s="16"/>
      <c r="I4" s="16"/>
      <c r="J4" s="16"/>
    </row>
    <row r="5" spans="1:15" ht="15.75" x14ac:dyDescent="0.3">
      <c r="A5" s="18"/>
      <c r="B5" s="18"/>
      <c r="C5" s="18"/>
      <c r="D5" s="18"/>
      <c r="E5" s="19" t="s">
        <v>5</v>
      </c>
      <c r="F5" s="19" t="s">
        <v>6</v>
      </c>
      <c r="G5" s="18"/>
      <c r="H5" s="18"/>
      <c r="I5" s="18"/>
      <c r="J5" s="18"/>
    </row>
    <row r="6" spans="1:15" ht="15.75" x14ac:dyDescent="0.3">
      <c r="A6" s="18" t="s">
        <v>15</v>
      </c>
      <c r="B6" s="2">
        <f>SUM(C6:J6)</f>
        <v>25283</v>
      </c>
      <c r="C6" s="2">
        <v>6700</v>
      </c>
      <c r="D6" s="2">
        <v>0</v>
      </c>
      <c r="E6" s="2">
        <v>4200</v>
      </c>
      <c r="F6" s="2">
        <v>3950</v>
      </c>
      <c r="G6" s="2">
        <v>2900</v>
      </c>
      <c r="H6" s="2">
        <v>1543</v>
      </c>
      <c r="I6" s="2">
        <v>3450</v>
      </c>
      <c r="J6" s="2">
        <v>2540</v>
      </c>
    </row>
    <row r="7" spans="1:15" ht="15.75" x14ac:dyDescent="0.3">
      <c r="A7" s="18" t="s">
        <v>16</v>
      </c>
      <c r="B7" s="2">
        <f t="shared" ref="B7:B11" si="0">SUM(C7:J7)</f>
        <v>11740</v>
      </c>
      <c r="C7" s="2">
        <v>400</v>
      </c>
      <c r="D7" s="2">
        <v>0</v>
      </c>
      <c r="E7" s="2">
        <v>300</v>
      </c>
      <c r="F7" s="2">
        <v>240</v>
      </c>
      <c r="G7" s="2">
        <v>800</v>
      </c>
      <c r="H7" s="2">
        <v>7000</v>
      </c>
      <c r="I7" s="2">
        <v>0</v>
      </c>
      <c r="J7" s="2">
        <v>3000</v>
      </c>
    </row>
    <row r="8" spans="1:15" ht="15.75" x14ac:dyDescent="0.3">
      <c r="A8" s="18" t="s">
        <v>17</v>
      </c>
      <c r="B8" s="2">
        <f t="shared" si="0"/>
        <v>28405</v>
      </c>
      <c r="C8" s="2">
        <v>1200</v>
      </c>
      <c r="D8" s="2">
        <v>1230</v>
      </c>
      <c r="E8" s="2">
        <v>4800</v>
      </c>
      <c r="F8" s="2">
        <v>0</v>
      </c>
      <c r="G8" s="2">
        <v>2540</v>
      </c>
      <c r="H8" s="2">
        <v>8540</v>
      </c>
      <c r="I8" s="2">
        <v>7050</v>
      </c>
      <c r="J8" s="2">
        <v>3045</v>
      </c>
    </row>
    <row r="9" spans="1:15" ht="15.75" x14ac:dyDescent="0.3">
      <c r="A9" s="18" t="s">
        <v>18</v>
      </c>
      <c r="B9" s="2">
        <f t="shared" si="0"/>
        <v>10571</v>
      </c>
      <c r="C9" s="2">
        <v>240</v>
      </c>
      <c r="D9" s="2">
        <v>740</v>
      </c>
      <c r="E9" s="2">
        <v>2540</v>
      </c>
      <c r="F9" s="2">
        <v>0</v>
      </c>
      <c r="G9" s="2">
        <v>543</v>
      </c>
      <c r="H9" s="2">
        <v>2458</v>
      </c>
      <c r="I9" s="2">
        <v>2510</v>
      </c>
      <c r="J9" s="2">
        <v>1540</v>
      </c>
    </row>
    <row r="10" spans="1:15" ht="15.75" x14ac:dyDescent="0.3">
      <c r="A10" s="18" t="s">
        <v>19</v>
      </c>
      <c r="B10" s="2">
        <f t="shared" si="0"/>
        <v>6578</v>
      </c>
      <c r="C10" s="2">
        <v>1264</v>
      </c>
      <c r="D10" s="2">
        <v>1450</v>
      </c>
      <c r="E10" s="2">
        <v>2450</v>
      </c>
      <c r="F10" s="2">
        <v>140</v>
      </c>
      <c r="G10" s="2">
        <v>457</v>
      </c>
      <c r="H10" s="2">
        <v>234</v>
      </c>
      <c r="I10" s="2">
        <v>150</v>
      </c>
      <c r="J10" s="2">
        <v>433</v>
      </c>
      <c r="N10" t="s">
        <v>29</v>
      </c>
      <c r="O10" s="1">
        <f>D17</f>
        <v>75000</v>
      </c>
    </row>
    <row r="11" spans="1:15" ht="15.75" x14ac:dyDescent="0.3">
      <c r="A11" s="18" t="s">
        <v>20</v>
      </c>
      <c r="B11" s="2">
        <f t="shared" si="0"/>
        <v>178059</v>
      </c>
      <c r="C11" s="2">
        <v>30196</v>
      </c>
      <c r="D11" s="2">
        <v>15540</v>
      </c>
      <c r="E11" s="2">
        <v>1540</v>
      </c>
      <c r="F11" s="2">
        <v>15730</v>
      </c>
      <c r="G11" s="2">
        <v>14772</v>
      </c>
      <c r="H11" s="2">
        <v>22445</v>
      </c>
      <c r="I11" s="2">
        <v>55335</v>
      </c>
      <c r="J11" s="2">
        <v>22501</v>
      </c>
      <c r="K11" s="1"/>
      <c r="N11" t="s">
        <v>30</v>
      </c>
      <c r="O11" s="1">
        <f>D13</f>
        <v>23960</v>
      </c>
    </row>
    <row r="12" spans="1:15" ht="15.75" x14ac:dyDescent="0.3">
      <c r="A12" s="18"/>
      <c r="B12" s="2"/>
      <c r="C12" s="3">
        <f>SUM(C6:C11)</f>
        <v>40000</v>
      </c>
      <c r="D12" s="2">
        <v>5000</v>
      </c>
      <c r="E12" s="2">
        <v>2500</v>
      </c>
      <c r="F12" s="2">
        <v>10000</v>
      </c>
      <c r="G12" s="2">
        <v>15000</v>
      </c>
      <c r="H12" s="2">
        <v>2500</v>
      </c>
      <c r="I12" s="2">
        <v>2500</v>
      </c>
      <c r="J12" s="2">
        <v>2500</v>
      </c>
      <c r="K12" s="1"/>
      <c r="N12" t="s">
        <v>31</v>
      </c>
      <c r="O12" s="1">
        <f>E18</f>
        <v>80000</v>
      </c>
    </row>
    <row r="13" spans="1:15" ht="15.75" x14ac:dyDescent="0.3">
      <c r="A13" s="18" t="s">
        <v>25</v>
      </c>
      <c r="B13" s="2"/>
      <c r="C13" s="2"/>
      <c r="D13" s="3">
        <f>SUM(D6:D12)</f>
        <v>23960</v>
      </c>
      <c r="E13" s="3">
        <f t="shared" ref="E13:J13" si="1">SUM(E6:E12)</f>
        <v>18330</v>
      </c>
      <c r="F13" s="3">
        <f t="shared" si="1"/>
        <v>30060</v>
      </c>
      <c r="G13" s="3">
        <f t="shared" si="1"/>
        <v>37012</v>
      </c>
      <c r="H13" s="3">
        <f t="shared" si="1"/>
        <v>44720</v>
      </c>
      <c r="I13" s="3">
        <f t="shared" si="1"/>
        <v>70995</v>
      </c>
      <c r="J13" s="3">
        <f t="shared" si="1"/>
        <v>35559</v>
      </c>
      <c r="K13" s="1"/>
      <c r="N13" t="s">
        <v>32</v>
      </c>
      <c r="O13" s="1">
        <f>E13</f>
        <v>18330</v>
      </c>
    </row>
    <row r="14" spans="1:15" ht="15.75" x14ac:dyDescent="0.3">
      <c r="A14" s="21"/>
      <c r="B14" s="2"/>
      <c r="C14" s="2"/>
      <c r="D14" s="2"/>
      <c r="E14" s="2"/>
      <c r="F14" s="2"/>
      <c r="G14" s="2"/>
      <c r="H14" s="2"/>
      <c r="I14" s="2"/>
      <c r="J14" s="2"/>
      <c r="O14" s="1">
        <f>F13</f>
        <v>30060</v>
      </c>
    </row>
    <row r="15" spans="1:15" ht="15.75" x14ac:dyDescent="0.3">
      <c r="A15" s="18" t="s">
        <v>27</v>
      </c>
      <c r="B15" s="2"/>
      <c r="C15" s="2"/>
      <c r="D15" s="27">
        <v>2</v>
      </c>
      <c r="E15" s="27">
        <v>1</v>
      </c>
      <c r="F15" s="27">
        <v>4</v>
      </c>
      <c r="G15" s="27">
        <v>6</v>
      </c>
      <c r="H15" s="27">
        <v>1</v>
      </c>
      <c r="I15" s="27">
        <v>1</v>
      </c>
      <c r="J15" s="27">
        <v>1</v>
      </c>
      <c r="N15" t="s">
        <v>7</v>
      </c>
      <c r="O15" s="1">
        <f>G13</f>
        <v>37012</v>
      </c>
    </row>
    <row r="16" spans="1:15" ht="15.75" x14ac:dyDescent="0.3">
      <c r="A16" s="18" t="s">
        <v>21</v>
      </c>
      <c r="B16" s="2"/>
      <c r="C16" s="2"/>
      <c r="D16" s="2"/>
      <c r="E16" s="2"/>
      <c r="F16" s="2"/>
      <c r="G16" s="2"/>
      <c r="H16" s="2"/>
      <c r="I16" s="2"/>
      <c r="J16" s="2"/>
      <c r="N16" t="s">
        <v>33</v>
      </c>
      <c r="O16" s="1">
        <f>H18</f>
        <v>66000</v>
      </c>
    </row>
    <row r="17" spans="1:15" ht="15.75" x14ac:dyDescent="0.3">
      <c r="A17" s="18" t="s">
        <v>22</v>
      </c>
      <c r="B17" s="2"/>
      <c r="C17" s="2"/>
      <c r="D17" s="2">
        <v>75000</v>
      </c>
      <c r="E17" s="2"/>
      <c r="F17" s="2"/>
      <c r="G17" s="2"/>
      <c r="H17" s="2"/>
      <c r="I17" s="2"/>
      <c r="J17" s="2"/>
      <c r="N17" t="s">
        <v>8</v>
      </c>
      <c r="O17" s="1">
        <f>H13</f>
        <v>44720</v>
      </c>
    </row>
    <row r="18" spans="1:15" ht="15.75" x14ac:dyDescent="0.3">
      <c r="A18" s="18" t="s">
        <v>23</v>
      </c>
      <c r="B18" s="2"/>
      <c r="C18" s="2"/>
      <c r="D18" s="2"/>
      <c r="E18" s="4">
        <v>80000</v>
      </c>
      <c r="F18" s="5"/>
      <c r="G18" s="6"/>
      <c r="H18" s="2">
        <v>66000</v>
      </c>
      <c r="I18" s="2"/>
      <c r="J18" s="2"/>
      <c r="N18" t="s">
        <v>34</v>
      </c>
      <c r="O18" s="1">
        <f>SUM(O10:O17)</f>
        <v>375082</v>
      </c>
    </row>
    <row r="19" spans="1:15" ht="15.75" x14ac:dyDescent="0.3">
      <c r="A19" s="18" t="s">
        <v>28</v>
      </c>
      <c r="B19" s="2"/>
      <c r="C19" s="2"/>
      <c r="D19" s="2"/>
      <c r="E19" s="24">
        <f>O20</f>
        <v>376282</v>
      </c>
      <c r="F19" s="25"/>
      <c r="G19" s="25"/>
      <c r="H19" s="26"/>
      <c r="I19" s="2"/>
      <c r="J19" s="2"/>
      <c r="N19" t="s">
        <v>35</v>
      </c>
      <c r="O19">
        <v>1200</v>
      </c>
    </row>
    <row r="20" spans="1:15" ht="15.75" x14ac:dyDescent="0.3">
      <c r="A20" s="18" t="s">
        <v>24</v>
      </c>
      <c r="B20" s="7"/>
      <c r="C20" s="7"/>
      <c r="D20" s="7"/>
      <c r="E20" s="8">
        <v>180</v>
      </c>
      <c r="F20" s="9"/>
      <c r="G20" s="7"/>
      <c r="H20" s="7"/>
      <c r="I20" s="7"/>
      <c r="J20" s="7"/>
      <c r="N20" t="s">
        <v>36</v>
      </c>
      <c r="O20" s="1">
        <f>SUM(O18:O19)</f>
        <v>376282</v>
      </c>
    </row>
    <row r="21" spans="1:15" ht="15.75" x14ac:dyDescent="0.3">
      <c r="A21" s="18" t="s">
        <v>26</v>
      </c>
      <c r="B21" s="7"/>
      <c r="C21" s="7"/>
      <c r="D21" s="29">
        <f>D13/D17</f>
        <v>0.31946666666666668</v>
      </c>
      <c r="E21" s="30">
        <f>SUM(E13:G13)/E18</f>
        <v>1.0675250000000001</v>
      </c>
      <c r="F21" s="31"/>
      <c r="G21" s="32"/>
      <c r="H21" s="28">
        <f>H13/H18</f>
        <v>0.67757575757575761</v>
      </c>
      <c r="I21" s="28">
        <f>I13/E19</f>
        <v>0.18867498312435885</v>
      </c>
      <c r="J21" s="28">
        <f>J13/E19</f>
        <v>9.4500932811030031E-2</v>
      </c>
    </row>
    <row r="33" spans="13:13" x14ac:dyDescent="0.25">
      <c r="M33" t="s">
        <v>37</v>
      </c>
    </row>
    <row r="34" spans="13:13" x14ac:dyDescent="0.25">
      <c r="M34" t="s">
        <v>38</v>
      </c>
    </row>
    <row r="35" spans="13:13" x14ac:dyDescent="0.25">
      <c r="M35" s="1">
        <f>(E13+F13)/E20</f>
        <v>268.83333333333331</v>
      </c>
    </row>
  </sheetData>
  <mergeCells count="15">
    <mergeCell ref="E4:F4"/>
    <mergeCell ref="E18:G18"/>
    <mergeCell ref="E19:H19"/>
    <mergeCell ref="E20:F20"/>
    <mergeCell ref="E21:G21"/>
    <mergeCell ref="A1:J1"/>
    <mergeCell ref="A2:A4"/>
    <mergeCell ref="B2:B4"/>
    <mergeCell ref="C2:C4"/>
    <mergeCell ref="D2:D4"/>
    <mergeCell ref="E2:H2"/>
    <mergeCell ref="I2:I4"/>
    <mergeCell ref="J2:J4"/>
    <mergeCell ref="E3:G3"/>
    <mergeCell ref="H3:H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Ernst</dc:creator>
  <cp:lastModifiedBy>Alex Ernst</cp:lastModifiedBy>
  <dcterms:created xsi:type="dcterms:W3CDTF">2021-03-19T12:29:12Z</dcterms:created>
  <dcterms:modified xsi:type="dcterms:W3CDTF">2021-03-19T13:42:51Z</dcterms:modified>
</cp:coreProperties>
</file>